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Sheet1!$A$2:$J$118</definedName>
  </definedNames>
  <calcPr calcId="144525"/>
</workbook>
</file>

<file path=xl/sharedStrings.xml><?xml version="1.0" encoding="utf-8"?>
<sst xmlns="http://schemas.openxmlformats.org/spreadsheetml/2006/main" count="520" uniqueCount="172">
  <si>
    <t>湖滨新区2023年度面向社会公开招聘教师总成绩及是否进入体检环节情况表</t>
  </si>
  <si>
    <t>准考证号</t>
  </si>
  <si>
    <t>单位名称</t>
  </si>
  <si>
    <t>岗位名称</t>
  </si>
  <si>
    <t>岗位代码</t>
  </si>
  <si>
    <t>笔试成绩</t>
  </si>
  <si>
    <t>专业技能测试成绩</t>
  </si>
  <si>
    <t>面试成绩</t>
  </si>
  <si>
    <t>总成绩</t>
  </si>
  <si>
    <t>排名</t>
  </si>
  <si>
    <t>进入体检</t>
  </si>
  <si>
    <t>20230100112</t>
  </si>
  <si>
    <t>宿迁市湖滨新区晓店学校</t>
  </si>
  <si>
    <t>初中语文</t>
  </si>
  <si>
    <t>01</t>
  </si>
  <si>
    <t>T</t>
  </si>
  <si>
    <t>20230100109</t>
  </si>
  <si>
    <t>20230100117</t>
  </si>
  <si>
    <t>20230100201</t>
  </si>
  <si>
    <t>初中数学</t>
  </si>
  <si>
    <t>02</t>
  </si>
  <si>
    <t>20230100204</t>
  </si>
  <si>
    <t>20230100205</t>
  </si>
  <si>
    <t>20230100206</t>
  </si>
  <si>
    <t>20230100311</t>
  </si>
  <si>
    <t>03</t>
  </si>
  <si>
    <t>20230100409</t>
  </si>
  <si>
    <t>初中英语</t>
  </si>
  <si>
    <t>04</t>
  </si>
  <si>
    <t>20230100424</t>
  </si>
  <si>
    <t>20230100501</t>
  </si>
  <si>
    <t>20230100606</t>
  </si>
  <si>
    <t>初中政治</t>
  </si>
  <si>
    <t>05</t>
  </si>
  <si>
    <t>20230100704</t>
  </si>
  <si>
    <t>初中地理</t>
  </si>
  <si>
    <t>06</t>
  </si>
  <si>
    <t>20230100703</t>
  </si>
  <si>
    <t>20230100706</t>
  </si>
  <si>
    <t>20230100810</t>
  </si>
  <si>
    <t>初中生物</t>
  </si>
  <si>
    <t>07</t>
  </si>
  <si>
    <t>20230100816</t>
  </si>
  <si>
    <t>20230100805</t>
  </si>
  <si>
    <t>20230100911</t>
  </si>
  <si>
    <r>
      <rPr>
        <sz val="11"/>
        <rFont val="宋体"/>
        <charset val="0"/>
      </rPr>
      <t>宿迁市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湖滨新区运河学校</t>
    </r>
  </si>
  <si>
    <t>08</t>
  </si>
  <si>
    <t>20230100902</t>
  </si>
  <si>
    <t>20230100919</t>
  </si>
  <si>
    <t>20230100920</t>
  </si>
  <si>
    <t>20230100908</t>
  </si>
  <si>
    <t>-</t>
  </si>
  <si>
    <t xml:space="preserve">      </t>
  </si>
  <si>
    <t>20230101012</t>
  </si>
  <si>
    <t>09</t>
  </si>
  <si>
    <t>20230101010</t>
  </si>
  <si>
    <t>20230101007</t>
  </si>
  <si>
    <t>20230101202</t>
  </si>
  <si>
    <t>宿迁市湖滨新区余娟学校</t>
  </si>
  <si>
    <t>11</t>
  </si>
  <si>
    <t>20230101302</t>
  </si>
  <si>
    <t>12</t>
  </si>
  <si>
    <t>20230101303</t>
  </si>
  <si>
    <t>20230101419</t>
  </si>
  <si>
    <t>13</t>
  </si>
  <si>
    <t>20230101416</t>
  </si>
  <si>
    <t>20230101427</t>
  </si>
  <si>
    <t>20230101512</t>
  </si>
  <si>
    <t>初中历史</t>
  </si>
  <si>
    <t>14</t>
  </si>
  <si>
    <t>20230101520</t>
  </si>
  <si>
    <t>20230101517</t>
  </si>
  <si>
    <t>20230101524</t>
  </si>
  <si>
    <t>20230101701</t>
  </si>
  <si>
    <t>15</t>
  </si>
  <si>
    <t>20230101702</t>
  </si>
  <si>
    <t>20230101904</t>
  </si>
  <si>
    <t>宿迁市湖滨新区皂河初级中学</t>
  </si>
  <si>
    <t>17</t>
  </si>
  <si>
    <t>20230101901</t>
  </si>
  <si>
    <t>20230101905</t>
  </si>
  <si>
    <t>20230102012</t>
  </si>
  <si>
    <t>18</t>
  </si>
  <si>
    <t>20230102019</t>
  </si>
  <si>
    <t>20230102106</t>
  </si>
  <si>
    <t>20230102204</t>
  </si>
  <si>
    <t>19</t>
  </si>
  <si>
    <t>20230102203</t>
  </si>
  <si>
    <t>20230102202</t>
  </si>
  <si>
    <t>20230102504</t>
  </si>
  <si>
    <r>
      <rPr>
        <sz val="11"/>
        <rFont val="宋体"/>
        <charset val="0"/>
      </rPr>
      <t>宿迁市湖滨新区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教育系统各学校</t>
    </r>
  </si>
  <si>
    <t>中学语文</t>
  </si>
  <si>
    <t>20</t>
  </si>
  <si>
    <t>20230102707</t>
  </si>
  <si>
    <t>20230102522</t>
  </si>
  <si>
    <t>20230102630</t>
  </si>
  <si>
    <t>20230102512</t>
  </si>
  <si>
    <t>20230102509</t>
  </si>
  <si>
    <t>20230102627</t>
  </si>
  <si>
    <t>20230102621</t>
  </si>
  <si>
    <t>20230102801</t>
  </si>
  <si>
    <t>20230102423</t>
  </si>
  <si>
    <t>20230102521</t>
  </si>
  <si>
    <t>20230102502</t>
  </si>
  <si>
    <t>20230102625</t>
  </si>
  <si>
    <t>20230103014</t>
  </si>
  <si>
    <t>中学数学</t>
  </si>
  <si>
    <t>21</t>
  </si>
  <si>
    <t>20230103025</t>
  </si>
  <si>
    <t>20230102909</t>
  </si>
  <si>
    <t>20230102914</t>
  </si>
  <si>
    <t>20230102910</t>
  </si>
  <si>
    <t>20230102927</t>
  </si>
  <si>
    <t>20230102922</t>
  </si>
  <si>
    <t>20230102924</t>
  </si>
  <si>
    <t>20230102917</t>
  </si>
  <si>
    <t>20230103021</t>
  </si>
  <si>
    <t>20230103004</t>
  </si>
  <si>
    <t>20230103022</t>
  </si>
  <si>
    <t>20230103023</t>
  </si>
  <si>
    <t>20230103012</t>
  </si>
  <si>
    <r>
      <t>宿迁市湖滨新区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教育系统各学校</t>
    </r>
  </si>
  <si>
    <t>20230102925</t>
  </si>
  <si>
    <t>20230103526</t>
  </si>
  <si>
    <t>中学英语</t>
  </si>
  <si>
    <t>22</t>
  </si>
  <si>
    <t>20230103212</t>
  </si>
  <si>
    <t>20230103317</t>
  </si>
  <si>
    <t>20230103222</t>
  </si>
  <si>
    <t>20230103511</t>
  </si>
  <si>
    <t>20230103512</t>
  </si>
  <si>
    <t>20230103125</t>
  </si>
  <si>
    <t>20230103421</t>
  </si>
  <si>
    <t>20230103206</t>
  </si>
  <si>
    <t>20230103129</t>
  </si>
  <si>
    <t>20230103513</t>
  </si>
  <si>
    <t>20230103224</t>
  </si>
  <si>
    <t>20230103226</t>
  </si>
  <si>
    <t>20230103417</t>
  </si>
  <si>
    <t>20230103520</t>
  </si>
  <si>
    <t>20230103128</t>
  </si>
  <si>
    <t>20230103508</t>
  </si>
  <si>
    <t>20230103711</t>
  </si>
  <si>
    <t>中小学音乐</t>
  </si>
  <si>
    <t>23</t>
  </si>
  <si>
    <t>20230104203</t>
  </si>
  <si>
    <t>20230104128</t>
  </si>
  <si>
    <t>20230103819</t>
  </si>
  <si>
    <t>20230104215</t>
  </si>
  <si>
    <t>20230105225</t>
  </si>
  <si>
    <t>中小学美术</t>
  </si>
  <si>
    <t>24</t>
  </si>
  <si>
    <t>20230104725</t>
  </si>
  <si>
    <t>20230105223</t>
  </si>
  <si>
    <t>20230105920</t>
  </si>
  <si>
    <t>25</t>
  </si>
  <si>
    <t>20230106124</t>
  </si>
  <si>
    <t>20230106130</t>
  </si>
  <si>
    <t>20230106303</t>
  </si>
  <si>
    <t>小学科学</t>
  </si>
  <si>
    <t>26</t>
  </si>
  <si>
    <t>20230106307</t>
  </si>
  <si>
    <t>20230106316</t>
  </si>
  <si>
    <t>20230106309</t>
  </si>
  <si>
    <t>20230106313</t>
  </si>
  <si>
    <t>20230106305</t>
  </si>
  <si>
    <t>20230106304</t>
  </si>
  <si>
    <t>20230106426</t>
  </si>
  <si>
    <t>中小学体育</t>
  </si>
  <si>
    <t>27</t>
  </si>
  <si>
    <t>20230106509</t>
  </si>
  <si>
    <t>20230106408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</si>
</sst>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20"/>
      <name val="方正小标宋_GBK"/>
      <charset val="0"/>
    </font>
    <font>
      <sz val="20"/>
      <name val="Times New Roman"/>
      <charset val="0"/>
    </font>
    <font>
      <sz val="11"/>
      <name val="黑体"/>
      <charset val="0"/>
    </font>
    <font>
      <sz val="11"/>
      <name val="Times New Roman"/>
      <charset val="134"/>
    </font>
    <font>
      <sz val="11"/>
      <name val="宋体"/>
      <charset val="0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8"/>
  <sheetViews>
    <sheetView tabSelected="1" view="pageBreakPreview" zoomScaleNormal="100" workbookViewId="0">
      <selection activeCell="J36" sqref="J36"/>
    </sheetView>
  </sheetViews>
  <sheetFormatPr defaultColWidth="8" defaultRowHeight="25" customHeight="1"/>
  <cols>
    <col min="1" max="1" width="13.125" style="1" customWidth="1"/>
    <col min="2" max="2" width="27.25" style="1" customWidth="1"/>
    <col min="3" max="3" width="15.5" style="1" customWidth="1"/>
    <col min="4" max="4" width="8" style="1"/>
    <col min="5" max="5" width="10.875" style="1" customWidth="1"/>
    <col min="6" max="7" width="9.75" style="1" customWidth="1"/>
    <col min="8" max="8" width="9.25" style="3" customWidth="1"/>
    <col min="9" max="9" width="8" style="1"/>
    <col min="10" max="10" width="11.875" style="1" customWidth="1"/>
    <col min="11" max="16384" width="8" style="1"/>
  </cols>
  <sheetData>
    <row r="1" s="1" customFormat="1" ht="54" customHeight="1" spans="1:10">
      <c r="A1" s="4" t="s">
        <v>0</v>
      </c>
      <c r="B1" s="5"/>
      <c r="C1" s="5"/>
      <c r="D1" s="5"/>
      <c r="E1" s="5"/>
      <c r="F1" s="5"/>
      <c r="G1" s="5"/>
      <c r="H1" s="6"/>
      <c r="I1" s="5"/>
      <c r="J1" s="5"/>
    </row>
    <row r="2" s="1" customFormat="1" ht="28" customHeight="1" spans="1:10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7" t="s">
        <v>9</v>
      </c>
      <c r="J2" s="7" t="s">
        <v>10</v>
      </c>
    </row>
    <row r="3" ht="28" customHeight="1" spans="1:10">
      <c r="A3" s="10" t="s">
        <v>11</v>
      </c>
      <c r="B3" s="11" t="s">
        <v>12</v>
      </c>
      <c r="C3" s="11" t="s">
        <v>13</v>
      </c>
      <c r="D3" s="10" t="s">
        <v>14</v>
      </c>
      <c r="E3" s="10">
        <v>75</v>
      </c>
      <c r="F3" s="12"/>
      <c r="G3" s="12">
        <v>85</v>
      </c>
      <c r="H3" s="13">
        <f t="shared" ref="H3:H66" si="0">0.4*E3+0.6*G3</f>
        <v>81</v>
      </c>
      <c r="I3" s="12">
        <v>1</v>
      </c>
      <c r="J3" s="12" t="s">
        <v>15</v>
      </c>
    </row>
    <row r="4" ht="28" customHeight="1" spans="1:10">
      <c r="A4" s="10" t="s">
        <v>16</v>
      </c>
      <c r="B4" s="11" t="s">
        <v>12</v>
      </c>
      <c r="C4" s="11" t="s">
        <v>13</v>
      </c>
      <c r="D4" s="10" t="s">
        <v>14</v>
      </c>
      <c r="E4" s="10">
        <v>77</v>
      </c>
      <c r="F4" s="12"/>
      <c r="G4" s="12">
        <v>75.1</v>
      </c>
      <c r="H4" s="13">
        <f t="shared" si="0"/>
        <v>75.86</v>
      </c>
      <c r="I4" s="12">
        <v>2</v>
      </c>
      <c r="J4" s="12"/>
    </row>
    <row r="5" ht="28" customHeight="1" spans="1:10">
      <c r="A5" s="10" t="s">
        <v>17</v>
      </c>
      <c r="B5" s="11" t="s">
        <v>12</v>
      </c>
      <c r="C5" s="11" t="s">
        <v>13</v>
      </c>
      <c r="D5" s="10" t="s">
        <v>14</v>
      </c>
      <c r="E5" s="10">
        <v>75</v>
      </c>
      <c r="F5" s="12"/>
      <c r="G5" s="12">
        <v>75.6</v>
      </c>
      <c r="H5" s="13">
        <f t="shared" si="0"/>
        <v>75.36</v>
      </c>
      <c r="I5" s="12">
        <v>3</v>
      </c>
      <c r="J5" s="12"/>
    </row>
    <row r="6" ht="28" customHeight="1" spans="1:10">
      <c r="A6" s="14" t="s">
        <v>18</v>
      </c>
      <c r="B6" s="11" t="s">
        <v>12</v>
      </c>
      <c r="C6" s="11" t="s">
        <v>19</v>
      </c>
      <c r="D6" s="10" t="s">
        <v>20</v>
      </c>
      <c r="E6" s="10">
        <v>77</v>
      </c>
      <c r="F6" s="12"/>
      <c r="G6" s="12">
        <v>71.2</v>
      </c>
      <c r="H6" s="13">
        <f t="shared" si="0"/>
        <v>73.52</v>
      </c>
      <c r="I6" s="12">
        <v>1</v>
      </c>
      <c r="J6" s="12" t="s">
        <v>15</v>
      </c>
    </row>
    <row r="7" ht="28" customHeight="1" spans="1:10">
      <c r="A7" s="14" t="s">
        <v>21</v>
      </c>
      <c r="B7" s="11" t="s">
        <v>12</v>
      </c>
      <c r="C7" s="11" t="s">
        <v>19</v>
      </c>
      <c r="D7" s="10" t="s">
        <v>20</v>
      </c>
      <c r="E7" s="10">
        <v>63</v>
      </c>
      <c r="F7" s="12"/>
      <c r="G7" s="12">
        <v>71</v>
      </c>
      <c r="H7" s="13">
        <f t="shared" si="0"/>
        <v>67.8</v>
      </c>
      <c r="I7" s="12">
        <v>2</v>
      </c>
      <c r="J7" s="12"/>
    </row>
    <row r="8" ht="28" customHeight="1" spans="1:10">
      <c r="A8" s="14" t="s">
        <v>22</v>
      </c>
      <c r="B8" s="11" t="s">
        <v>12</v>
      </c>
      <c r="C8" s="11" t="s">
        <v>19</v>
      </c>
      <c r="D8" s="10" t="s">
        <v>20</v>
      </c>
      <c r="E8" s="10">
        <v>70</v>
      </c>
      <c r="F8" s="12"/>
      <c r="G8" s="12">
        <v>66</v>
      </c>
      <c r="H8" s="13">
        <f t="shared" si="0"/>
        <v>67.6</v>
      </c>
      <c r="I8" s="12">
        <v>3</v>
      </c>
      <c r="J8" s="12"/>
    </row>
    <row r="9" ht="28" customHeight="1" spans="1:10">
      <c r="A9" s="14" t="s">
        <v>23</v>
      </c>
      <c r="B9" s="11" t="s">
        <v>12</v>
      </c>
      <c r="C9" s="11" t="s">
        <v>19</v>
      </c>
      <c r="D9" s="10" t="s">
        <v>20</v>
      </c>
      <c r="E9" s="10">
        <v>63</v>
      </c>
      <c r="F9" s="12"/>
      <c r="G9" s="12">
        <v>63.4</v>
      </c>
      <c r="H9" s="13">
        <f t="shared" si="0"/>
        <v>63.24</v>
      </c>
      <c r="I9" s="12">
        <v>4</v>
      </c>
      <c r="J9" s="12"/>
    </row>
    <row r="10" ht="28" customHeight="1" spans="1:10">
      <c r="A10" s="14" t="s">
        <v>24</v>
      </c>
      <c r="B10" s="11" t="s">
        <v>12</v>
      </c>
      <c r="C10" s="11" t="s">
        <v>19</v>
      </c>
      <c r="D10" s="10" t="s">
        <v>25</v>
      </c>
      <c r="E10" s="10">
        <v>60</v>
      </c>
      <c r="F10" s="12"/>
      <c r="G10" s="12">
        <v>68.4</v>
      </c>
      <c r="H10" s="13">
        <f t="shared" si="0"/>
        <v>65.04</v>
      </c>
      <c r="I10" s="12">
        <v>1</v>
      </c>
      <c r="J10" s="12" t="s">
        <v>15</v>
      </c>
    </row>
    <row r="11" ht="28" customHeight="1" spans="1:10">
      <c r="A11" s="14" t="s">
        <v>26</v>
      </c>
      <c r="B11" s="11" t="s">
        <v>12</v>
      </c>
      <c r="C11" s="11" t="s">
        <v>27</v>
      </c>
      <c r="D11" s="10" t="s">
        <v>28</v>
      </c>
      <c r="E11" s="10">
        <v>90</v>
      </c>
      <c r="F11" s="12"/>
      <c r="G11" s="12">
        <v>79.2</v>
      </c>
      <c r="H11" s="13">
        <f t="shared" si="0"/>
        <v>83.52</v>
      </c>
      <c r="I11" s="12">
        <v>1</v>
      </c>
      <c r="J11" s="12" t="s">
        <v>15</v>
      </c>
    </row>
    <row r="12" ht="28" customHeight="1" spans="1:10">
      <c r="A12" s="14" t="s">
        <v>29</v>
      </c>
      <c r="B12" s="11" t="s">
        <v>12</v>
      </c>
      <c r="C12" s="11" t="s">
        <v>27</v>
      </c>
      <c r="D12" s="10" t="s">
        <v>28</v>
      </c>
      <c r="E12" s="10">
        <v>90</v>
      </c>
      <c r="F12" s="12"/>
      <c r="G12" s="12">
        <v>70.6</v>
      </c>
      <c r="H12" s="13">
        <f t="shared" si="0"/>
        <v>78.36</v>
      </c>
      <c r="I12" s="12">
        <v>2</v>
      </c>
      <c r="J12" s="12"/>
    </row>
    <row r="13" ht="28" customHeight="1" spans="1:10">
      <c r="A13" s="14" t="s">
        <v>30</v>
      </c>
      <c r="B13" s="11" t="s">
        <v>12</v>
      </c>
      <c r="C13" s="11" t="s">
        <v>27</v>
      </c>
      <c r="D13" s="10" t="s">
        <v>28</v>
      </c>
      <c r="E13" s="10">
        <v>85</v>
      </c>
      <c r="F13" s="12"/>
      <c r="G13" s="12">
        <v>73.2</v>
      </c>
      <c r="H13" s="13">
        <f t="shared" si="0"/>
        <v>77.92</v>
      </c>
      <c r="I13" s="12">
        <v>3</v>
      </c>
      <c r="J13" s="12"/>
    </row>
    <row r="14" ht="28" customHeight="1" spans="1:10">
      <c r="A14" s="14" t="s">
        <v>31</v>
      </c>
      <c r="B14" s="11" t="s">
        <v>12</v>
      </c>
      <c r="C14" s="11" t="s">
        <v>32</v>
      </c>
      <c r="D14" s="15" t="s">
        <v>33</v>
      </c>
      <c r="E14" s="10">
        <v>64.5</v>
      </c>
      <c r="F14" s="12"/>
      <c r="G14" s="12">
        <v>76.2</v>
      </c>
      <c r="H14" s="13">
        <f t="shared" si="0"/>
        <v>71.52</v>
      </c>
      <c r="I14" s="12">
        <v>1</v>
      </c>
      <c r="J14" s="12" t="s">
        <v>15</v>
      </c>
    </row>
    <row r="15" ht="28" customHeight="1" spans="1:10">
      <c r="A15" s="14">
        <v>20230100601</v>
      </c>
      <c r="B15" s="11" t="s">
        <v>12</v>
      </c>
      <c r="C15" s="11" t="s">
        <v>32</v>
      </c>
      <c r="D15" s="15" t="s">
        <v>33</v>
      </c>
      <c r="E15" s="10">
        <v>62.5</v>
      </c>
      <c r="F15" s="12"/>
      <c r="G15" s="12">
        <v>74.6</v>
      </c>
      <c r="H15" s="13">
        <f t="shared" si="0"/>
        <v>69.76</v>
      </c>
      <c r="I15" s="12">
        <v>2</v>
      </c>
      <c r="J15" s="12"/>
    </row>
    <row r="16" ht="28" customHeight="1" spans="1:10">
      <c r="A16" s="14" t="s">
        <v>34</v>
      </c>
      <c r="B16" s="11" t="s">
        <v>12</v>
      </c>
      <c r="C16" s="11" t="s">
        <v>35</v>
      </c>
      <c r="D16" s="10" t="s">
        <v>36</v>
      </c>
      <c r="E16" s="10">
        <v>66</v>
      </c>
      <c r="F16" s="12"/>
      <c r="G16" s="12">
        <v>79.8</v>
      </c>
      <c r="H16" s="13">
        <f t="shared" si="0"/>
        <v>74.28</v>
      </c>
      <c r="I16" s="12">
        <v>1</v>
      </c>
      <c r="J16" s="12" t="s">
        <v>15</v>
      </c>
    </row>
    <row r="17" ht="28" customHeight="1" spans="1:10">
      <c r="A17" s="16" t="s">
        <v>37</v>
      </c>
      <c r="B17" s="11" t="s">
        <v>12</v>
      </c>
      <c r="C17" s="11" t="s">
        <v>35</v>
      </c>
      <c r="D17" s="10" t="s">
        <v>36</v>
      </c>
      <c r="E17" s="16">
        <v>68</v>
      </c>
      <c r="F17" s="12"/>
      <c r="G17" s="12">
        <v>75.8</v>
      </c>
      <c r="H17" s="13">
        <f t="shared" si="0"/>
        <v>72.68</v>
      </c>
      <c r="I17" s="12">
        <v>2</v>
      </c>
      <c r="J17" s="12"/>
    </row>
    <row r="18" ht="28" customHeight="1" spans="1:10">
      <c r="A18" s="14" t="s">
        <v>38</v>
      </c>
      <c r="B18" s="11" t="s">
        <v>12</v>
      </c>
      <c r="C18" s="11" t="s">
        <v>35</v>
      </c>
      <c r="D18" s="10" t="s">
        <v>36</v>
      </c>
      <c r="E18" s="10">
        <v>61</v>
      </c>
      <c r="F18" s="12"/>
      <c r="G18" s="12">
        <v>76.2</v>
      </c>
      <c r="H18" s="13">
        <f t="shared" si="0"/>
        <v>70.12</v>
      </c>
      <c r="I18" s="12">
        <v>3</v>
      </c>
      <c r="J18" s="12"/>
    </row>
    <row r="19" ht="28" customHeight="1" spans="1:10">
      <c r="A19" s="14" t="s">
        <v>39</v>
      </c>
      <c r="B19" s="11" t="s">
        <v>12</v>
      </c>
      <c r="C19" s="11" t="s">
        <v>40</v>
      </c>
      <c r="D19" s="10" t="s">
        <v>41</v>
      </c>
      <c r="E19" s="10">
        <v>84</v>
      </c>
      <c r="F19" s="12"/>
      <c r="G19" s="12">
        <v>76</v>
      </c>
      <c r="H19" s="13">
        <f t="shared" si="0"/>
        <v>79.2</v>
      </c>
      <c r="I19" s="12">
        <v>1</v>
      </c>
      <c r="J19" s="12" t="s">
        <v>15</v>
      </c>
    </row>
    <row r="20" ht="28" customHeight="1" spans="1:10">
      <c r="A20" s="14" t="s">
        <v>42</v>
      </c>
      <c r="B20" s="11" t="s">
        <v>12</v>
      </c>
      <c r="C20" s="11" t="s">
        <v>40</v>
      </c>
      <c r="D20" s="10" t="s">
        <v>41</v>
      </c>
      <c r="E20" s="10">
        <v>83</v>
      </c>
      <c r="F20" s="12"/>
      <c r="G20" s="12">
        <v>71.8</v>
      </c>
      <c r="H20" s="13">
        <f t="shared" si="0"/>
        <v>76.28</v>
      </c>
      <c r="I20" s="12">
        <v>2</v>
      </c>
      <c r="J20" s="12"/>
    </row>
    <row r="21" ht="28" customHeight="1" spans="1:10">
      <c r="A21" s="14" t="s">
        <v>43</v>
      </c>
      <c r="B21" s="11" t="s">
        <v>12</v>
      </c>
      <c r="C21" s="11" t="s">
        <v>40</v>
      </c>
      <c r="D21" s="10" t="s">
        <v>41</v>
      </c>
      <c r="E21" s="10">
        <v>84</v>
      </c>
      <c r="F21" s="12"/>
      <c r="G21" s="12">
        <v>69.6</v>
      </c>
      <c r="H21" s="13">
        <f t="shared" si="0"/>
        <v>75.36</v>
      </c>
      <c r="I21" s="12">
        <v>3</v>
      </c>
      <c r="J21" s="12"/>
    </row>
    <row r="22" ht="28" customHeight="1" spans="1:10">
      <c r="A22" s="14" t="s">
        <v>44</v>
      </c>
      <c r="B22" s="11" t="s">
        <v>45</v>
      </c>
      <c r="C22" s="11" t="s">
        <v>19</v>
      </c>
      <c r="D22" s="10" t="s">
        <v>46</v>
      </c>
      <c r="E22" s="10">
        <v>64</v>
      </c>
      <c r="F22" s="12"/>
      <c r="G22" s="12">
        <v>74.4</v>
      </c>
      <c r="H22" s="13">
        <f t="shared" si="0"/>
        <v>70.24</v>
      </c>
      <c r="I22" s="12">
        <v>1</v>
      </c>
      <c r="J22" s="12" t="s">
        <v>15</v>
      </c>
    </row>
    <row r="23" ht="28" customHeight="1" spans="1:10">
      <c r="A23" s="14" t="s">
        <v>47</v>
      </c>
      <c r="B23" s="11" t="s">
        <v>45</v>
      </c>
      <c r="C23" s="11" t="s">
        <v>19</v>
      </c>
      <c r="D23" s="10" t="s">
        <v>46</v>
      </c>
      <c r="E23" s="10">
        <v>60</v>
      </c>
      <c r="F23" s="12"/>
      <c r="G23" s="12">
        <v>74.8</v>
      </c>
      <c r="H23" s="13">
        <f t="shared" si="0"/>
        <v>68.88</v>
      </c>
      <c r="I23" s="12">
        <v>2</v>
      </c>
      <c r="J23" s="12" t="s">
        <v>15</v>
      </c>
    </row>
    <row r="24" ht="28" customHeight="1" spans="1:10">
      <c r="A24" s="14" t="s">
        <v>48</v>
      </c>
      <c r="B24" s="11" t="s">
        <v>45</v>
      </c>
      <c r="C24" s="11" t="s">
        <v>19</v>
      </c>
      <c r="D24" s="10" t="s">
        <v>46</v>
      </c>
      <c r="E24" s="10">
        <v>60</v>
      </c>
      <c r="F24" s="12"/>
      <c r="G24" s="12">
        <v>68</v>
      </c>
      <c r="H24" s="13">
        <f t="shared" si="0"/>
        <v>64.8</v>
      </c>
      <c r="I24" s="12">
        <v>3</v>
      </c>
      <c r="J24" s="12"/>
    </row>
    <row r="25" ht="28" customHeight="1" spans="1:10">
      <c r="A25" s="14" t="s">
        <v>49</v>
      </c>
      <c r="B25" s="11" t="s">
        <v>45</v>
      </c>
      <c r="C25" s="11" t="s">
        <v>19</v>
      </c>
      <c r="D25" s="10" t="s">
        <v>46</v>
      </c>
      <c r="E25" s="10">
        <v>61</v>
      </c>
      <c r="F25" s="12"/>
      <c r="G25" s="12">
        <v>63.4</v>
      </c>
      <c r="H25" s="13">
        <f t="shared" si="0"/>
        <v>62.44</v>
      </c>
      <c r="I25" s="12">
        <v>4</v>
      </c>
      <c r="J25" s="12"/>
    </row>
    <row r="26" ht="28" customHeight="1" spans="1:10">
      <c r="A26" s="14" t="s">
        <v>50</v>
      </c>
      <c r="B26" s="11" t="s">
        <v>45</v>
      </c>
      <c r="C26" s="11" t="s">
        <v>19</v>
      </c>
      <c r="D26" s="10" t="s">
        <v>46</v>
      </c>
      <c r="E26" s="10">
        <v>67</v>
      </c>
      <c r="F26" s="12"/>
      <c r="G26" s="12">
        <v>0</v>
      </c>
      <c r="H26" s="13">
        <f t="shared" si="0"/>
        <v>26.8</v>
      </c>
      <c r="I26" s="12" t="s">
        <v>51</v>
      </c>
      <c r="J26" s="12" t="s">
        <v>52</v>
      </c>
    </row>
    <row r="27" ht="28" customHeight="1" spans="1:10">
      <c r="A27" s="14" t="s">
        <v>53</v>
      </c>
      <c r="B27" s="11" t="s">
        <v>45</v>
      </c>
      <c r="C27" s="11" t="s">
        <v>32</v>
      </c>
      <c r="D27" s="10" t="s">
        <v>54</v>
      </c>
      <c r="E27" s="10">
        <v>76</v>
      </c>
      <c r="F27" s="12"/>
      <c r="G27" s="12">
        <v>83</v>
      </c>
      <c r="H27" s="13">
        <f t="shared" si="0"/>
        <v>80.2</v>
      </c>
      <c r="I27" s="12">
        <v>1</v>
      </c>
      <c r="J27" s="12" t="s">
        <v>15</v>
      </c>
    </row>
    <row r="28" ht="28" customHeight="1" spans="1:10">
      <c r="A28" s="14" t="s">
        <v>55</v>
      </c>
      <c r="B28" s="11" t="s">
        <v>45</v>
      </c>
      <c r="C28" s="11" t="s">
        <v>32</v>
      </c>
      <c r="D28" s="10" t="s">
        <v>54</v>
      </c>
      <c r="E28" s="10">
        <v>76</v>
      </c>
      <c r="F28" s="12"/>
      <c r="G28" s="12">
        <v>79.4</v>
      </c>
      <c r="H28" s="13">
        <f t="shared" si="0"/>
        <v>78.04</v>
      </c>
      <c r="I28" s="12">
        <v>2</v>
      </c>
      <c r="J28" s="12"/>
    </row>
    <row r="29" ht="28" customHeight="1" spans="1:10">
      <c r="A29" s="14" t="s">
        <v>56</v>
      </c>
      <c r="B29" s="11" t="s">
        <v>45</v>
      </c>
      <c r="C29" s="11" t="s">
        <v>32</v>
      </c>
      <c r="D29" s="10" t="s">
        <v>54</v>
      </c>
      <c r="E29" s="10">
        <v>79</v>
      </c>
      <c r="F29" s="12"/>
      <c r="G29" s="12">
        <v>70.8</v>
      </c>
      <c r="H29" s="13">
        <f t="shared" si="0"/>
        <v>74.08</v>
      </c>
      <c r="I29" s="12">
        <v>3</v>
      </c>
      <c r="J29" s="12"/>
    </row>
    <row r="30" ht="28" customHeight="1" spans="1:10">
      <c r="A30" s="14" t="s">
        <v>57</v>
      </c>
      <c r="B30" s="11" t="s">
        <v>58</v>
      </c>
      <c r="C30" s="11" t="s">
        <v>19</v>
      </c>
      <c r="D30" s="10" t="s">
        <v>59</v>
      </c>
      <c r="E30" s="10">
        <v>65</v>
      </c>
      <c r="F30" s="12"/>
      <c r="G30" s="12">
        <v>75</v>
      </c>
      <c r="H30" s="13">
        <f t="shared" si="0"/>
        <v>71</v>
      </c>
      <c r="I30" s="12">
        <v>1</v>
      </c>
      <c r="J30" s="12" t="s">
        <v>15</v>
      </c>
    </row>
    <row r="31" ht="28" customHeight="1" spans="1:10">
      <c r="A31" s="14" t="s">
        <v>60</v>
      </c>
      <c r="B31" s="11" t="s">
        <v>58</v>
      </c>
      <c r="C31" s="11" t="s">
        <v>32</v>
      </c>
      <c r="D31" s="10" t="s">
        <v>61</v>
      </c>
      <c r="E31" s="10">
        <v>72.5</v>
      </c>
      <c r="F31" s="12"/>
      <c r="G31" s="12">
        <v>83.6</v>
      </c>
      <c r="H31" s="13">
        <f t="shared" si="0"/>
        <v>79.16</v>
      </c>
      <c r="I31" s="12">
        <v>1</v>
      </c>
      <c r="J31" s="12" t="s">
        <v>15</v>
      </c>
    </row>
    <row r="32" ht="28" customHeight="1" spans="1:10">
      <c r="A32" s="14">
        <v>20230101308</v>
      </c>
      <c r="B32" s="11" t="s">
        <v>58</v>
      </c>
      <c r="C32" s="11" t="s">
        <v>32</v>
      </c>
      <c r="D32" s="15" t="s">
        <v>61</v>
      </c>
      <c r="E32" s="10">
        <v>62.5</v>
      </c>
      <c r="F32" s="12"/>
      <c r="G32" s="12">
        <v>78.9</v>
      </c>
      <c r="H32" s="13">
        <f t="shared" si="0"/>
        <v>72.34</v>
      </c>
      <c r="I32" s="12">
        <v>2</v>
      </c>
      <c r="J32" s="12"/>
    </row>
    <row r="33" ht="28" customHeight="1" spans="1:10">
      <c r="A33" s="14">
        <v>20230101301</v>
      </c>
      <c r="B33" s="11" t="s">
        <v>58</v>
      </c>
      <c r="C33" s="11" t="s">
        <v>32</v>
      </c>
      <c r="D33" s="15" t="s">
        <v>61</v>
      </c>
      <c r="E33" s="10">
        <v>62.5</v>
      </c>
      <c r="F33" s="12"/>
      <c r="G33" s="12">
        <v>75.2</v>
      </c>
      <c r="H33" s="13">
        <f t="shared" si="0"/>
        <v>70.12</v>
      </c>
      <c r="I33" s="12">
        <v>3</v>
      </c>
      <c r="J33" s="12"/>
    </row>
    <row r="34" ht="28" customHeight="1" spans="1:10">
      <c r="A34" s="14" t="s">
        <v>62</v>
      </c>
      <c r="B34" s="11" t="s">
        <v>58</v>
      </c>
      <c r="C34" s="11" t="s">
        <v>32</v>
      </c>
      <c r="D34" s="10" t="s">
        <v>61</v>
      </c>
      <c r="E34" s="10">
        <v>68.5</v>
      </c>
      <c r="F34" s="12"/>
      <c r="G34" s="12">
        <v>0</v>
      </c>
      <c r="H34" s="13">
        <f t="shared" si="0"/>
        <v>27.4</v>
      </c>
      <c r="I34" s="12" t="s">
        <v>51</v>
      </c>
      <c r="J34" s="12"/>
    </row>
    <row r="35" ht="28" customHeight="1" spans="1:10">
      <c r="A35" s="14" t="s">
        <v>63</v>
      </c>
      <c r="B35" s="11" t="s">
        <v>58</v>
      </c>
      <c r="C35" s="11" t="s">
        <v>27</v>
      </c>
      <c r="D35" s="10" t="s">
        <v>64</v>
      </c>
      <c r="E35" s="10">
        <v>86</v>
      </c>
      <c r="F35" s="12"/>
      <c r="G35" s="12">
        <v>80.4</v>
      </c>
      <c r="H35" s="13">
        <f t="shared" si="0"/>
        <v>82.64</v>
      </c>
      <c r="I35" s="12">
        <v>1</v>
      </c>
      <c r="J35" s="12" t="s">
        <v>15</v>
      </c>
    </row>
    <row r="36" ht="28" customHeight="1" spans="1:10">
      <c r="A36" s="14" t="s">
        <v>65</v>
      </c>
      <c r="B36" s="11" t="s">
        <v>58</v>
      </c>
      <c r="C36" s="11" t="s">
        <v>27</v>
      </c>
      <c r="D36" s="10" t="s">
        <v>64</v>
      </c>
      <c r="E36" s="10">
        <v>88</v>
      </c>
      <c r="F36" s="12"/>
      <c r="G36" s="12">
        <v>70.4</v>
      </c>
      <c r="H36" s="13">
        <f>0.4*E36+0.6*G36</f>
        <v>77.44</v>
      </c>
      <c r="I36" s="12">
        <v>2</v>
      </c>
      <c r="J36" s="20"/>
    </row>
    <row r="37" ht="28" customHeight="1" spans="1:10">
      <c r="A37" s="17" t="s">
        <v>66</v>
      </c>
      <c r="B37" s="18" t="s">
        <v>58</v>
      </c>
      <c r="C37" s="18" t="s">
        <v>27</v>
      </c>
      <c r="D37" s="19" t="s">
        <v>64</v>
      </c>
      <c r="E37" s="19">
        <v>82</v>
      </c>
      <c r="F37" s="20"/>
      <c r="G37" s="20">
        <v>0</v>
      </c>
      <c r="H37" s="13">
        <f>0.4*E37+0.6*G37</f>
        <v>32.8</v>
      </c>
      <c r="I37" s="20" t="s">
        <v>51</v>
      </c>
      <c r="J37" s="20"/>
    </row>
    <row r="38" ht="28" customHeight="1" spans="1:10">
      <c r="A38" s="14" t="s">
        <v>67</v>
      </c>
      <c r="B38" s="11" t="s">
        <v>58</v>
      </c>
      <c r="C38" s="11" t="s">
        <v>68</v>
      </c>
      <c r="D38" s="10" t="s">
        <v>69</v>
      </c>
      <c r="E38" s="10">
        <v>76</v>
      </c>
      <c r="F38" s="12"/>
      <c r="G38" s="12">
        <v>80.4</v>
      </c>
      <c r="H38" s="13">
        <f>0.4*E38+0.6*G38</f>
        <v>78.64</v>
      </c>
      <c r="I38" s="12">
        <v>1</v>
      </c>
      <c r="J38" s="12" t="s">
        <v>15</v>
      </c>
    </row>
    <row r="39" ht="28" customHeight="1" spans="1:10">
      <c r="A39" s="14" t="s">
        <v>70</v>
      </c>
      <c r="B39" s="11" t="s">
        <v>58</v>
      </c>
      <c r="C39" s="11" t="s">
        <v>68</v>
      </c>
      <c r="D39" s="10" t="s">
        <v>69</v>
      </c>
      <c r="E39" s="10">
        <v>82</v>
      </c>
      <c r="F39" s="12"/>
      <c r="G39" s="12">
        <v>75.4</v>
      </c>
      <c r="H39" s="13">
        <f>0.4*E39+0.6*G39</f>
        <v>78.04</v>
      </c>
      <c r="I39" s="12">
        <v>2</v>
      </c>
      <c r="J39" s="12"/>
    </row>
    <row r="40" ht="28" customHeight="1" spans="1:10">
      <c r="A40" s="14" t="s">
        <v>71</v>
      </c>
      <c r="B40" s="11" t="s">
        <v>58</v>
      </c>
      <c r="C40" s="11" t="s">
        <v>68</v>
      </c>
      <c r="D40" s="10" t="s">
        <v>69</v>
      </c>
      <c r="E40" s="10">
        <v>74</v>
      </c>
      <c r="F40" s="12"/>
      <c r="G40" s="12">
        <v>74</v>
      </c>
      <c r="H40" s="13">
        <f>0.4*E40+0.6*G40</f>
        <v>74</v>
      </c>
      <c r="I40" s="12">
        <v>3</v>
      </c>
      <c r="J40" s="12"/>
    </row>
    <row r="41" ht="28" customHeight="1" spans="1:10">
      <c r="A41" s="14" t="s">
        <v>72</v>
      </c>
      <c r="B41" s="11" t="s">
        <v>58</v>
      </c>
      <c r="C41" s="11" t="s">
        <v>68</v>
      </c>
      <c r="D41" s="10" t="s">
        <v>69</v>
      </c>
      <c r="E41" s="10">
        <v>76</v>
      </c>
      <c r="F41" s="12"/>
      <c r="G41" s="12">
        <v>72</v>
      </c>
      <c r="H41" s="13">
        <f>0.4*E41+0.6*G41</f>
        <v>73.6</v>
      </c>
      <c r="I41" s="12">
        <v>4</v>
      </c>
      <c r="J41" s="12"/>
    </row>
    <row r="42" ht="28" customHeight="1" spans="1:10">
      <c r="A42" s="14" t="s">
        <v>73</v>
      </c>
      <c r="B42" s="11" t="s">
        <v>58</v>
      </c>
      <c r="C42" s="11" t="s">
        <v>35</v>
      </c>
      <c r="D42" s="10" t="s">
        <v>74</v>
      </c>
      <c r="E42" s="10">
        <v>69</v>
      </c>
      <c r="F42" s="12"/>
      <c r="G42" s="12">
        <v>84</v>
      </c>
      <c r="H42" s="13">
        <f>0.4*E42+0.6*G42</f>
        <v>78</v>
      </c>
      <c r="I42" s="12">
        <v>1</v>
      </c>
      <c r="J42" s="12" t="s">
        <v>15</v>
      </c>
    </row>
    <row r="43" ht="28" customHeight="1" spans="1:10">
      <c r="A43" s="14" t="s">
        <v>75</v>
      </c>
      <c r="B43" s="11" t="s">
        <v>58</v>
      </c>
      <c r="C43" s="11" t="s">
        <v>35</v>
      </c>
      <c r="D43" s="10" t="s">
        <v>74</v>
      </c>
      <c r="E43" s="10">
        <v>67</v>
      </c>
      <c r="F43" s="12"/>
      <c r="G43" s="12">
        <v>80.8</v>
      </c>
      <c r="H43" s="13">
        <f>0.4*E43+0.6*G43</f>
        <v>75.28</v>
      </c>
      <c r="I43" s="12">
        <v>2</v>
      </c>
      <c r="J43" s="12"/>
    </row>
    <row r="44" ht="28" customHeight="1" spans="1:10">
      <c r="A44" s="14" t="s">
        <v>76</v>
      </c>
      <c r="B44" s="11" t="s">
        <v>77</v>
      </c>
      <c r="C44" s="11" t="s">
        <v>19</v>
      </c>
      <c r="D44" s="10" t="s">
        <v>78</v>
      </c>
      <c r="E44" s="10">
        <v>60</v>
      </c>
      <c r="F44" s="12"/>
      <c r="G44" s="12">
        <v>77.4</v>
      </c>
      <c r="H44" s="13">
        <f>0.4*E44+0.6*G44</f>
        <v>70.44</v>
      </c>
      <c r="I44" s="12">
        <v>1</v>
      </c>
      <c r="J44" s="12" t="s">
        <v>15</v>
      </c>
    </row>
    <row r="45" ht="28" customHeight="1" spans="1:10">
      <c r="A45" s="14" t="s">
        <v>79</v>
      </c>
      <c r="B45" s="11" t="s">
        <v>77</v>
      </c>
      <c r="C45" s="11" t="s">
        <v>19</v>
      </c>
      <c r="D45" s="10" t="s">
        <v>78</v>
      </c>
      <c r="E45" s="10">
        <v>64</v>
      </c>
      <c r="F45" s="12"/>
      <c r="G45" s="12">
        <v>67.4</v>
      </c>
      <c r="H45" s="13">
        <f>0.4*E45+0.6*G45</f>
        <v>66.04</v>
      </c>
      <c r="I45" s="12">
        <v>2</v>
      </c>
      <c r="J45" s="12"/>
    </row>
    <row r="46" ht="28" customHeight="1" spans="1:10">
      <c r="A46" s="14" t="s">
        <v>80</v>
      </c>
      <c r="B46" s="11" t="s">
        <v>77</v>
      </c>
      <c r="C46" s="11" t="s">
        <v>19</v>
      </c>
      <c r="D46" s="10" t="s">
        <v>78</v>
      </c>
      <c r="E46" s="10">
        <v>63</v>
      </c>
      <c r="F46" s="12"/>
      <c r="G46" s="12">
        <v>64.6</v>
      </c>
      <c r="H46" s="13">
        <f>0.4*E46+0.6*G46</f>
        <v>63.96</v>
      </c>
      <c r="I46" s="12">
        <v>3</v>
      </c>
      <c r="J46" s="12"/>
    </row>
    <row r="47" ht="28" customHeight="1" spans="1:10">
      <c r="A47" s="14" t="s">
        <v>81</v>
      </c>
      <c r="B47" s="11" t="s">
        <v>77</v>
      </c>
      <c r="C47" s="11" t="s">
        <v>27</v>
      </c>
      <c r="D47" s="10" t="s">
        <v>82</v>
      </c>
      <c r="E47" s="10">
        <v>86</v>
      </c>
      <c r="F47" s="12"/>
      <c r="G47" s="12">
        <v>79</v>
      </c>
      <c r="H47" s="13">
        <f>0.4*E47+0.6*G47</f>
        <v>81.8</v>
      </c>
      <c r="I47" s="12">
        <v>1</v>
      </c>
      <c r="J47" s="12" t="s">
        <v>15</v>
      </c>
    </row>
    <row r="48" ht="28" customHeight="1" spans="1:10">
      <c r="A48" s="14" t="s">
        <v>83</v>
      </c>
      <c r="B48" s="11" t="s">
        <v>77</v>
      </c>
      <c r="C48" s="11" t="s">
        <v>27</v>
      </c>
      <c r="D48" s="10" t="s">
        <v>82</v>
      </c>
      <c r="E48" s="10">
        <v>83</v>
      </c>
      <c r="F48" s="12"/>
      <c r="G48" s="12">
        <v>75</v>
      </c>
      <c r="H48" s="13">
        <f>0.4*E48+0.6*G48</f>
        <v>78.2</v>
      </c>
      <c r="I48" s="12">
        <v>2</v>
      </c>
      <c r="J48" s="12"/>
    </row>
    <row r="49" ht="28" customHeight="1" spans="1:10">
      <c r="A49" s="14" t="s">
        <v>84</v>
      </c>
      <c r="B49" s="11" t="s">
        <v>77</v>
      </c>
      <c r="C49" s="11" t="s">
        <v>27</v>
      </c>
      <c r="D49" s="10" t="s">
        <v>82</v>
      </c>
      <c r="E49" s="10">
        <v>84</v>
      </c>
      <c r="F49" s="12"/>
      <c r="G49" s="12">
        <v>0</v>
      </c>
      <c r="H49" s="13">
        <f>0.4*E49+0.6*G49</f>
        <v>33.6</v>
      </c>
      <c r="I49" s="12" t="s">
        <v>51</v>
      </c>
      <c r="J49" s="12"/>
    </row>
    <row r="50" ht="28" customHeight="1" spans="1:10">
      <c r="A50" s="14" t="s">
        <v>85</v>
      </c>
      <c r="B50" s="11" t="s">
        <v>77</v>
      </c>
      <c r="C50" s="11" t="s">
        <v>35</v>
      </c>
      <c r="D50" s="10" t="s">
        <v>86</v>
      </c>
      <c r="E50" s="10">
        <v>74</v>
      </c>
      <c r="F50" s="12"/>
      <c r="G50" s="12">
        <v>80.4</v>
      </c>
      <c r="H50" s="13">
        <f>0.4*E50+0.6*G50</f>
        <v>77.84</v>
      </c>
      <c r="I50" s="12">
        <v>1</v>
      </c>
      <c r="J50" s="12" t="s">
        <v>15</v>
      </c>
    </row>
    <row r="51" ht="28" customHeight="1" spans="1:10">
      <c r="A51" s="14" t="s">
        <v>87</v>
      </c>
      <c r="B51" s="11" t="s">
        <v>77</v>
      </c>
      <c r="C51" s="11" t="s">
        <v>35</v>
      </c>
      <c r="D51" s="10" t="s">
        <v>86</v>
      </c>
      <c r="E51" s="10">
        <v>72</v>
      </c>
      <c r="F51" s="12"/>
      <c r="G51" s="12">
        <v>75</v>
      </c>
      <c r="H51" s="13">
        <f>0.4*E51+0.6*G51</f>
        <v>73.8</v>
      </c>
      <c r="I51" s="12">
        <v>2</v>
      </c>
      <c r="J51" s="12"/>
    </row>
    <row r="52" ht="28" customHeight="1" spans="1:10">
      <c r="A52" s="14" t="s">
        <v>88</v>
      </c>
      <c r="B52" s="11" t="s">
        <v>77</v>
      </c>
      <c r="C52" s="11" t="s">
        <v>35</v>
      </c>
      <c r="D52" s="10" t="s">
        <v>86</v>
      </c>
      <c r="E52" s="10">
        <v>72</v>
      </c>
      <c r="F52" s="12"/>
      <c r="G52" s="12">
        <v>0</v>
      </c>
      <c r="H52" s="13">
        <f>0.4*E52+0.6*G52</f>
        <v>28.8</v>
      </c>
      <c r="I52" s="12" t="s">
        <v>51</v>
      </c>
      <c r="J52" s="12"/>
    </row>
    <row r="53" ht="28" customHeight="1" spans="1:10">
      <c r="A53" s="14" t="s">
        <v>89</v>
      </c>
      <c r="B53" s="11" t="s">
        <v>90</v>
      </c>
      <c r="C53" s="11" t="s">
        <v>91</v>
      </c>
      <c r="D53" s="10" t="s">
        <v>92</v>
      </c>
      <c r="E53" s="10">
        <v>81</v>
      </c>
      <c r="F53" s="12"/>
      <c r="G53" s="12">
        <v>83.4</v>
      </c>
      <c r="H53" s="13">
        <f>0.4*E53+0.6*G53</f>
        <v>82.44</v>
      </c>
      <c r="I53" s="12">
        <v>1</v>
      </c>
      <c r="J53" s="12" t="s">
        <v>15</v>
      </c>
    </row>
    <row r="54" ht="28" customHeight="1" spans="1:10">
      <c r="A54" s="14" t="s">
        <v>93</v>
      </c>
      <c r="B54" s="11" t="s">
        <v>90</v>
      </c>
      <c r="C54" s="11" t="s">
        <v>91</v>
      </c>
      <c r="D54" s="10" t="s">
        <v>92</v>
      </c>
      <c r="E54" s="10">
        <v>80</v>
      </c>
      <c r="F54" s="12"/>
      <c r="G54" s="12">
        <v>83.8</v>
      </c>
      <c r="H54" s="13">
        <f>0.4*E54+0.6*G54</f>
        <v>82.28</v>
      </c>
      <c r="I54" s="12">
        <v>2</v>
      </c>
      <c r="J54" s="12" t="s">
        <v>15</v>
      </c>
    </row>
    <row r="55" ht="28" customHeight="1" spans="1:10">
      <c r="A55" s="14" t="s">
        <v>94</v>
      </c>
      <c r="B55" s="11" t="s">
        <v>90</v>
      </c>
      <c r="C55" s="11" t="s">
        <v>91</v>
      </c>
      <c r="D55" s="10" t="s">
        <v>92</v>
      </c>
      <c r="E55" s="10">
        <v>79</v>
      </c>
      <c r="F55" s="12"/>
      <c r="G55" s="12">
        <v>83.8</v>
      </c>
      <c r="H55" s="13">
        <f>0.4*E55+0.6*G55</f>
        <v>81.88</v>
      </c>
      <c r="I55" s="12">
        <v>3</v>
      </c>
      <c r="J55" s="12" t="s">
        <v>15</v>
      </c>
    </row>
    <row r="56" ht="28" customHeight="1" spans="1:10">
      <c r="A56" s="14" t="s">
        <v>95</v>
      </c>
      <c r="B56" s="11" t="s">
        <v>90</v>
      </c>
      <c r="C56" s="11" t="s">
        <v>91</v>
      </c>
      <c r="D56" s="10" t="s">
        <v>92</v>
      </c>
      <c r="E56" s="10">
        <v>76</v>
      </c>
      <c r="F56" s="12"/>
      <c r="G56" s="12">
        <v>84.4</v>
      </c>
      <c r="H56" s="13">
        <f>0.4*E56+0.6*G56</f>
        <v>81.04</v>
      </c>
      <c r="I56" s="12">
        <v>4</v>
      </c>
      <c r="J56" s="12" t="s">
        <v>15</v>
      </c>
    </row>
    <row r="57" ht="28" customHeight="1" spans="1:10">
      <c r="A57" s="14" t="s">
        <v>96</v>
      </c>
      <c r="B57" s="11" t="s">
        <v>90</v>
      </c>
      <c r="C57" s="11" t="s">
        <v>91</v>
      </c>
      <c r="D57" s="10" t="s">
        <v>92</v>
      </c>
      <c r="E57" s="10">
        <v>81</v>
      </c>
      <c r="F57" s="12"/>
      <c r="G57" s="12">
        <v>80.4</v>
      </c>
      <c r="H57" s="13">
        <f>0.4*E57+0.6*G57</f>
        <v>80.64</v>
      </c>
      <c r="I57" s="12">
        <v>5</v>
      </c>
      <c r="J57" s="12"/>
    </row>
    <row r="58" ht="28" customHeight="1" spans="1:10">
      <c r="A58" s="14" t="s">
        <v>97</v>
      </c>
      <c r="B58" s="11" t="s">
        <v>90</v>
      </c>
      <c r="C58" s="11" t="s">
        <v>91</v>
      </c>
      <c r="D58" s="10" t="s">
        <v>92</v>
      </c>
      <c r="E58" s="10">
        <v>76</v>
      </c>
      <c r="F58" s="12"/>
      <c r="G58" s="12">
        <v>83.2</v>
      </c>
      <c r="H58" s="13">
        <f>0.4*E58+0.6*G58</f>
        <v>80.32</v>
      </c>
      <c r="I58" s="12">
        <v>6</v>
      </c>
      <c r="J58" s="12"/>
    </row>
    <row r="59" ht="28" customHeight="1" spans="1:10">
      <c r="A59" s="14" t="s">
        <v>98</v>
      </c>
      <c r="B59" s="11" t="s">
        <v>90</v>
      </c>
      <c r="C59" s="11" t="s">
        <v>91</v>
      </c>
      <c r="D59" s="10" t="s">
        <v>92</v>
      </c>
      <c r="E59" s="10">
        <v>76</v>
      </c>
      <c r="F59" s="12"/>
      <c r="G59" s="12">
        <v>81.6</v>
      </c>
      <c r="H59" s="13">
        <f>0.4*E59+0.6*G59</f>
        <v>79.36</v>
      </c>
      <c r="I59" s="12">
        <v>7</v>
      </c>
      <c r="J59" s="12"/>
    </row>
    <row r="60" ht="28" customHeight="1" spans="1:10">
      <c r="A60" s="14" t="s">
        <v>99</v>
      </c>
      <c r="B60" s="11" t="s">
        <v>90</v>
      </c>
      <c r="C60" s="11" t="s">
        <v>91</v>
      </c>
      <c r="D60" s="10" t="s">
        <v>92</v>
      </c>
      <c r="E60" s="10">
        <v>74</v>
      </c>
      <c r="F60" s="12"/>
      <c r="G60" s="12">
        <v>81.4</v>
      </c>
      <c r="H60" s="13">
        <f>0.4*E60+0.6*G60</f>
        <v>78.44</v>
      </c>
      <c r="I60" s="12">
        <v>8</v>
      </c>
      <c r="J60" s="12"/>
    </row>
    <row r="61" ht="28" customHeight="1" spans="1:10">
      <c r="A61" s="14" t="s">
        <v>100</v>
      </c>
      <c r="B61" s="11" t="s">
        <v>90</v>
      </c>
      <c r="C61" s="11" t="s">
        <v>91</v>
      </c>
      <c r="D61" s="10" t="s">
        <v>92</v>
      </c>
      <c r="E61" s="10">
        <v>76</v>
      </c>
      <c r="F61" s="12"/>
      <c r="G61" s="12">
        <v>78.4</v>
      </c>
      <c r="H61" s="13">
        <f>0.4*E61+0.6*G61</f>
        <v>77.44</v>
      </c>
      <c r="I61" s="12">
        <v>9</v>
      </c>
      <c r="J61" s="12"/>
    </row>
    <row r="62" ht="28" customHeight="1" spans="1:10">
      <c r="A62" s="14" t="s">
        <v>101</v>
      </c>
      <c r="B62" s="11" t="s">
        <v>90</v>
      </c>
      <c r="C62" s="11" t="s">
        <v>91</v>
      </c>
      <c r="D62" s="10" t="s">
        <v>92</v>
      </c>
      <c r="E62" s="10">
        <v>78</v>
      </c>
      <c r="F62" s="12"/>
      <c r="G62" s="12">
        <v>75</v>
      </c>
      <c r="H62" s="13">
        <f>0.4*E62+0.6*G62</f>
        <v>76.2</v>
      </c>
      <c r="I62" s="12">
        <v>10</v>
      </c>
      <c r="J62" s="12"/>
    </row>
    <row r="63" ht="28" customHeight="1" spans="1:10">
      <c r="A63" s="14" t="s">
        <v>102</v>
      </c>
      <c r="B63" s="11" t="s">
        <v>90</v>
      </c>
      <c r="C63" s="11" t="s">
        <v>91</v>
      </c>
      <c r="D63" s="10" t="s">
        <v>92</v>
      </c>
      <c r="E63" s="10">
        <v>78</v>
      </c>
      <c r="F63" s="12"/>
      <c r="G63" s="12">
        <v>75</v>
      </c>
      <c r="H63" s="13">
        <f>0.4*E63+0.6*G63</f>
        <v>76.2</v>
      </c>
      <c r="I63" s="12">
        <v>10</v>
      </c>
      <c r="J63" s="12"/>
    </row>
    <row r="64" ht="28" customHeight="1" spans="1:10">
      <c r="A64" s="14" t="s">
        <v>103</v>
      </c>
      <c r="B64" s="11" t="s">
        <v>90</v>
      </c>
      <c r="C64" s="11" t="s">
        <v>91</v>
      </c>
      <c r="D64" s="10" t="s">
        <v>92</v>
      </c>
      <c r="E64" s="10">
        <v>74</v>
      </c>
      <c r="F64" s="12"/>
      <c r="G64" s="12">
        <v>77.2</v>
      </c>
      <c r="H64" s="13">
        <f>0.4*E64+0.6*G64</f>
        <v>75.92</v>
      </c>
      <c r="I64" s="12">
        <v>12</v>
      </c>
      <c r="J64" s="12"/>
    </row>
    <row r="65" ht="28" customHeight="1" spans="1:10">
      <c r="A65" s="14" t="s">
        <v>104</v>
      </c>
      <c r="B65" s="11" t="s">
        <v>90</v>
      </c>
      <c r="C65" s="11" t="s">
        <v>91</v>
      </c>
      <c r="D65" s="10" t="s">
        <v>92</v>
      </c>
      <c r="E65" s="10">
        <v>74</v>
      </c>
      <c r="F65" s="12"/>
      <c r="G65" s="12">
        <v>75.2</v>
      </c>
      <c r="H65" s="13">
        <f>0.4*E65+0.6*G65</f>
        <v>74.72</v>
      </c>
      <c r="I65" s="12">
        <v>13</v>
      </c>
      <c r="J65" s="12"/>
    </row>
    <row r="66" ht="28" customHeight="1" spans="1:10">
      <c r="A66" s="14" t="s">
        <v>105</v>
      </c>
      <c r="B66" s="11" t="s">
        <v>90</v>
      </c>
      <c r="C66" s="11" t="s">
        <v>106</v>
      </c>
      <c r="D66" s="10" t="s">
        <v>107</v>
      </c>
      <c r="E66" s="10">
        <v>81</v>
      </c>
      <c r="F66" s="12"/>
      <c r="G66" s="12">
        <v>75.4</v>
      </c>
      <c r="H66" s="13">
        <f>0.4*E66+0.6*G66</f>
        <v>77.64</v>
      </c>
      <c r="I66" s="12">
        <v>1</v>
      </c>
      <c r="J66" s="12" t="s">
        <v>15</v>
      </c>
    </row>
    <row r="67" ht="28" customHeight="1" spans="1:10">
      <c r="A67" s="14" t="s">
        <v>108</v>
      </c>
      <c r="B67" s="11" t="s">
        <v>90</v>
      </c>
      <c r="C67" s="11" t="s">
        <v>106</v>
      </c>
      <c r="D67" s="10" t="s">
        <v>107</v>
      </c>
      <c r="E67" s="10">
        <v>75</v>
      </c>
      <c r="F67" s="12"/>
      <c r="G67" s="12">
        <v>74.4</v>
      </c>
      <c r="H67" s="13">
        <f>0.4*E67+0.6*G67</f>
        <v>74.64</v>
      </c>
      <c r="I67" s="12">
        <v>2</v>
      </c>
      <c r="J67" s="12" t="s">
        <v>15</v>
      </c>
    </row>
    <row r="68" ht="28" customHeight="1" spans="1:10">
      <c r="A68" s="14" t="s">
        <v>109</v>
      </c>
      <c r="B68" s="11" t="s">
        <v>90</v>
      </c>
      <c r="C68" s="11" t="s">
        <v>106</v>
      </c>
      <c r="D68" s="10" t="s">
        <v>107</v>
      </c>
      <c r="E68" s="10">
        <v>71</v>
      </c>
      <c r="F68" s="12"/>
      <c r="G68" s="12">
        <v>74.6</v>
      </c>
      <c r="H68" s="13">
        <f>0.4*E68+0.6*G68</f>
        <v>73.16</v>
      </c>
      <c r="I68" s="12">
        <v>3</v>
      </c>
      <c r="J68" s="12" t="s">
        <v>15</v>
      </c>
    </row>
    <row r="69" ht="28" customHeight="1" spans="1:10">
      <c r="A69" s="14" t="s">
        <v>110</v>
      </c>
      <c r="B69" s="11" t="s">
        <v>90</v>
      </c>
      <c r="C69" s="11" t="s">
        <v>106</v>
      </c>
      <c r="D69" s="10" t="s">
        <v>107</v>
      </c>
      <c r="E69" s="10">
        <v>66</v>
      </c>
      <c r="F69" s="12"/>
      <c r="G69" s="12">
        <v>77.6</v>
      </c>
      <c r="H69" s="13">
        <f>0.4*E69+0.6*G69</f>
        <v>72.96</v>
      </c>
      <c r="I69" s="12">
        <v>4</v>
      </c>
      <c r="J69" s="12" t="s">
        <v>15</v>
      </c>
    </row>
    <row r="70" ht="28" customHeight="1" spans="1:10">
      <c r="A70" s="14" t="s">
        <v>111</v>
      </c>
      <c r="B70" s="11" t="s">
        <v>90</v>
      </c>
      <c r="C70" s="11" t="s">
        <v>106</v>
      </c>
      <c r="D70" s="10" t="s">
        <v>107</v>
      </c>
      <c r="E70" s="10">
        <v>67</v>
      </c>
      <c r="F70" s="12"/>
      <c r="G70" s="12">
        <v>75.6</v>
      </c>
      <c r="H70" s="13">
        <f>0.4*E70+0.6*G70</f>
        <v>72.16</v>
      </c>
      <c r="I70" s="12">
        <v>5</v>
      </c>
      <c r="J70" s="12"/>
    </row>
    <row r="71" ht="28" customHeight="1" spans="1:10">
      <c r="A71" s="14" t="s">
        <v>112</v>
      </c>
      <c r="B71" s="11" t="s">
        <v>90</v>
      </c>
      <c r="C71" s="11" t="s">
        <v>106</v>
      </c>
      <c r="D71" s="10" t="s">
        <v>107</v>
      </c>
      <c r="E71" s="10">
        <v>60</v>
      </c>
      <c r="F71" s="12"/>
      <c r="G71" s="12">
        <v>78</v>
      </c>
      <c r="H71" s="13">
        <f>0.4*E71+0.6*G71</f>
        <v>70.8</v>
      </c>
      <c r="I71" s="12">
        <v>6</v>
      </c>
      <c r="J71" s="12"/>
    </row>
    <row r="72" ht="28" customHeight="1" spans="1:10">
      <c r="A72" s="14" t="s">
        <v>113</v>
      </c>
      <c r="B72" s="11" t="s">
        <v>90</v>
      </c>
      <c r="C72" s="11" t="s">
        <v>106</v>
      </c>
      <c r="D72" s="10" t="s">
        <v>107</v>
      </c>
      <c r="E72" s="10">
        <v>71</v>
      </c>
      <c r="F72" s="12"/>
      <c r="G72" s="12">
        <v>69.8</v>
      </c>
      <c r="H72" s="13">
        <f>0.4*E72+0.6*G72</f>
        <v>70.28</v>
      </c>
      <c r="I72" s="12">
        <v>7</v>
      </c>
      <c r="J72" s="12"/>
    </row>
    <row r="73" ht="28" customHeight="1" spans="1:10">
      <c r="A73" s="14" t="s">
        <v>114</v>
      </c>
      <c r="B73" s="11" t="s">
        <v>90</v>
      </c>
      <c r="C73" s="11" t="s">
        <v>106</v>
      </c>
      <c r="D73" s="10" t="s">
        <v>107</v>
      </c>
      <c r="E73" s="10">
        <v>60</v>
      </c>
      <c r="F73" s="12"/>
      <c r="G73" s="12">
        <v>76.4</v>
      </c>
      <c r="H73" s="13">
        <f>0.4*E73+0.6*G73</f>
        <v>69.84</v>
      </c>
      <c r="I73" s="12">
        <v>8</v>
      </c>
      <c r="J73" s="12"/>
    </row>
    <row r="74" ht="28" customHeight="1" spans="1:10">
      <c r="A74" s="14" t="s">
        <v>115</v>
      </c>
      <c r="B74" s="11" t="s">
        <v>90</v>
      </c>
      <c r="C74" s="11" t="s">
        <v>106</v>
      </c>
      <c r="D74" s="10" t="s">
        <v>107</v>
      </c>
      <c r="E74" s="10">
        <v>62</v>
      </c>
      <c r="F74" s="12"/>
      <c r="G74" s="12">
        <v>74</v>
      </c>
      <c r="H74" s="13">
        <f>0.4*E74+0.6*G74</f>
        <v>69.2</v>
      </c>
      <c r="I74" s="12">
        <v>9</v>
      </c>
      <c r="J74" s="12"/>
    </row>
    <row r="75" ht="28" customHeight="1" spans="1:10">
      <c r="A75" s="14" t="s">
        <v>116</v>
      </c>
      <c r="B75" s="11" t="s">
        <v>90</v>
      </c>
      <c r="C75" s="11" t="s">
        <v>106</v>
      </c>
      <c r="D75" s="10" t="s">
        <v>107</v>
      </c>
      <c r="E75" s="10">
        <v>64</v>
      </c>
      <c r="F75" s="12"/>
      <c r="G75" s="12">
        <v>69.8</v>
      </c>
      <c r="H75" s="13">
        <f>0.4*E75+0.6*G75</f>
        <v>67.48</v>
      </c>
      <c r="I75" s="12">
        <v>10</v>
      </c>
      <c r="J75" s="12"/>
    </row>
    <row r="76" ht="28" customHeight="1" spans="1:10">
      <c r="A76" s="14" t="s">
        <v>117</v>
      </c>
      <c r="B76" s="11" t="s">
        <v>90</v>
      </c>
      <c r="C76" s="11" t="s">
        <v>106</v>
      </c>
      <c r="D76" s="10" t="s">
        <v>107</v>
      </c>
      <c r="E76" s="10">
        <v>63</v>
      </c>
      <c r="F76" s="12"/>
      <c r="G76" s="12">
        <v>68.4</v>
      </c>
      <c r="H76" s="13">
        <f>0.4*E76+0.6*G76</f>
        <v>66.24</v>
      </c>
      <c r="I76" s="12">
        <v>11</v>
      </c>
      <c r="J76" s="12"/>
    </row>
    <row r="77" ht="28" customHeight="1" spans="1:10">
      <c r="A77" s="14" t="s">
        <v>118</v>
      </c>
      <c r="B77" s="11" t="s">
        <v>90</v>
      </c>
      <c r="C77" s="11" t="s">
        <v>106</v>
      </c>
      <c r="D77" s="10" t="s">
        <v>107</v>
      </c>
      <c r="E77" s="10">
        <v>63</v>
      </c>
      <c r="F77" s="12"/>
      <c r="G77" s="12">
        <v>65.8</v>
      </c>
      <c r="H77" s="13">
        <f>0.4*E77+0.6*G77</f>
        <v>64.68</v>
      </c>
      <c r="I77" s="12">
        <v>12</v>
      </c>
      <c r="J77" s="12"/>
    </row>
    <row r="78" ht="28" customHeight="1" spans="1:10">
      <c r="A78" s="14" t="s">
        <v>119</v>
      </c>
      <c r="B78" s="11" t="s">
        <v>90</v>
      </c>
      <c r="C78" s="11" t="s">
        <v>106</v>
      </c>
      <c r="D78" s="10" t="s">
        <v>107</v>
      </c>
      <c r="E78" s="10">
        <v>60</v>
      </c>
      <c r="F78" s="12"/>
      <c r="G78" s="12">
        <v>64.8</v>
      </c>
      <c r="H78" s="13">
        <f>0.4*E78+0.6*G78</f>
        <v>62.88</v>
      </c>
      <c r="I78" s="12">
        <v>13</v>
      </c>
      <c r="J78" s="12"/>
    </row>
    <row r="79" s="2" customFormat="1" ht="28" customHeight="1" spans="1:10">
      <c r="A79" s="17" t="s">
        <v>120</v>
      </c>
      <c r="B79" s="18" t="s">
        <v>121</v>
      </c>
      <c r="C79" s="18" t="s">
        <v>106</v>
      </c>
      <c r="D79" s="19" t="s">
        <v>107</v>
      </c>
      <c r="E79" s="19">
        <v>80</v>
      </c>
      <c r="F79" s="19"/>
      <c r="G79" s="19">
        <v>0</v>
      </c>
      <c r="H79" s="21">
        <f>0.4*E79+0.6*G79</f>
        <v>32</v>
      </c>
      <c r="I79" s="19" t="s">
        <v>51</v>
      </c>
      <c r="J79" s="19"/>
    </row>
    <row r="80" s="2" customFormat="1" ht="28" customHeight="1" spans="1:10">
      <c r="A80" s="17" t="s">
        <v>122</v>
      </c>
      <c r="B80" s="18" t="s">
        <v>90</v>
      </c>
      <c r="C80" s="18" t="s">
        <v>106</v>
      </c>
      <c r="D80" s="19" t="s">
        <v>107</v>
      </c>
      <c r="E80" s="19">
        <v>61</v>
      </c>
      <c r="F80" s="20"/>
      <c r="G80" s="20">
        <v>0</v>
      </c>
      <c r="H80" s="13">
        <f>0.4*E80+0.6*G80</f>
        <v>24.4</v>
      </c>
      <c r="I80" s="20" t="s">
        <v>51</v>
      </c>
      <c r="J80" s="20"/>
    </row>
    <row r="81" ht="28" customHeight="1" spans="1:10">
      <c r="A81" s="14" t="s">
        <v>123</v>
      </c>
      <c r="B81" s="11" t="s">
        <v>90</v>
      </c>
      <c r="C81" s="11" t="s">
        <v>124</v>
      </c>
      <c r="D81" s="10" t="s">
        <v>125</v>
      </c>
      <c r="E81" s="10">
        <v>87</v>
      </c>
      <c r="F81" s="12"/>
      <c r="G81" s="12">
        <v>80.6</v>
      </c>
      <c r="H81" s="13">
        <f t="shared" ref="H81:H97" si="1">0.4*E81+0.6*G81</f>
        <v>83.16</v>
      </c>
      <c r="I81" s="12">
        <v>1</v>
      </c>
      <c r="J81" s="12" t="s">
        <v>15</v>
      </c>
    </row>
    <row r="82" ht="28" customHeight="1" spans="1:10">
      <c r="A82" s="14" t="s">
        <v>126</v>
      </c>
      <c r="B82" s="11" t="s">
        <v>90</v>
      </c>
      <c r="C82" s="11" t="s">
        <v>124</v>
      </c>
      <c r="D82" s="10" t="s">
        <v>125</v>
      </c>
      <c r="E82" s="10">
        <v>87</v>
      </c>
      <c r="F82" s="12"/>
      <c r="G82" s="12">
        <v>78.2</v>
      </c>
      <c r="H82" s="13">
        <f t="shared" si="1"/>
        <v>81.72</v>
      </c>
      <c r="I82" s="12">
        <v>2</v>
      </c>
      <c r="J82" s="12" t="s">
        <v>15</v>
      </c>
    </row>
    <row r="83" ht="28" customHeight="1" spans="1:10">
      <c r="A83" s="14" t="s">
        <v>127</v>
      </c>
      <c r="B83" s="11" t="s">
        <v>90</v>
      </c>
      <c r="C83" s="11" t="s">
        <v>124</v>
      </c>
      <c r="D83" s="10" t="s">
        <v>125</v>
      </c>
      <c r="E83" s="10">
        <v>86</v>
      </c>
      <c r="F83" s="12"/>
      <c r="G83" s="12">
        <v>78.6</v>
      </c>
      <c r="H83" s="13">
        <f t="shared" si="1"/>
        <v>81.56</v>
      </c>
      <c r="I83" s="12">
        <v>3</v>
      </c>
      <c r="J83" s="12" t="s">
        <v>15</v>
      </c>
    </row>
    <row r="84" ht="28" customHeight="1" spans="1:10">
      <c r="A84" s="14" t="s">
        <v>128</v>
      </c>
      <c r="B84" s="11" t="s">
        <v>90</v>
      </c>
      <c r="C84" s="11" t="s">
        <v>124</v>
      </c>
      <c r="D84" s="10" t="s">
        <v>125</v>
      </c>
      <c r="E84" s="10">
        <v>89</v>
      </c>
      <c r="F84" s="12"/>
      <c r="G84" s="12">
        <v>76.6</v>
      </c>
      <c r="H84" s="13">
        <f t="shared" si="1"/>
        <v>81.56</v>
      </c>
      <c r="I84" s="12">
        <v>4</v>
      </c>
      <c r="J84" s="12" t="s">
        <v>15</v>
      </c>
    </row>
    <row r="85" ht="28" customHeight="1" spans="1:10">
      <c r="A85" s="14" t="s">
        <v>129</v>
      </c>
      <c r="B85" s="11" t="s">
        <v>90</v>
      </c>
      <c r="C85" s="11" t="s">
        <v>124</v>
      </c>
      <c r="D85" s="10" t="s">
        <v>125</v>
      </c>
      <c r="E85" s="10">
        <v>86</v>
      </c>
      <c r="F85" s="12"/>
      <c r="G85" s="12">
        <v>76.4</v>
      </c>
      <c r="H85" s="13">
        <f t="shared" si="1"/>
        <v>80.24</v>
      </c>
      <c r="I85" s="12">
        <v>5</v>
      </c>
      <c r="J85" s="12"/>
    </row>
    <row r="86" ht="28" customHeight="1" spans="1:10">
      <c r="A86" s="14" t="s">
        <v>130</v>
      </c>
      <c r="B86" s="11" t="s">
        <v>90</v>
      </c>
      <c r="C86" s="11" t="s">
        <v>124</v>
      </c>
      <c r="D86" s="10" t="s">
        <v>125</v>
      </c>
      <c r="E86" s="10">
        <v>85</v>
      </c>
      <c r="F86" s="12"/>
      <c r="G86" s="12">
        <v>76.6</v>
      </c>
      <c r="H86" s="13">
        <f t="shared" si="1"/>
        <v>79.96</v>
      </c>
      <c r="I86" s="12">
        <v>6</v>
      </c>
      <c r="J86" s="12"/>
    </row>
    <row r="87" ht="28" customHeight="1" spans="1:10">
      <c r="A87" s="14" t="s">
        <v>131</v>
      </c>
      <c r="B87" s="11" t="s">
        <v>90</v>
      </c>
      <c r="C87" s="11" t="s">
        <v>124</v>
      </c>
      <c r="D87" s="10" t="s">
        <v>125</v>
      </c>
      <c r="E87" s="10">
        <v>86</v>
      </c>
      <c r="F87" s="12"/>
      <c r="G87" s="12">
        <v>75.8</v>
      </c>
      <c r="H87" s="13">
        <f t="shared" si="1"/>
        <v>79.88</v>
      </c>
      <c r="I87" s="12">
        <v>7</v>
      </c>
      <c r="J87" s="12"/>
    </row>
    <row r="88" ht="28" customHeight="1" spans="1:10">
      <c r="A88" s="14" t="s">
        <v>132</v>
      </c>
      <c r="B88" s="11" t="s">
        <v>90</v>
      </c>
      <c r="C88" s="11" t="s">
        <v>124</v>
      </c>
      <c r="D88" s="10" t="s">
        <v>125</v>
      </c>
      <c r="E88" s="10">
        <v>86</v>
      </c>
      <c r="F88" s="12"/>
      <c r="G88" s="12">
        <v>75.6</v>
      </c>
      <c r="H88" s="13">
        <f t="shared" si="1"/>
        <v>79.76</v>
      </c>
      <c r="I88" s="12">
        <v>8</v>
      </c>
      <c r="J88" s="12"/>
    </row>
    <row r="89" ht="28" customHeight="1" spans="1:10">
      <c r="A89" s="14" t="s">
        <v>133</v>
      </c>
      <c r="B89" s="11" t="s">
        <v>90</v>
      </c>
      <c r="C89" s="11" t="s">
        <v>124</v>
      </c>
      <c r="D89" s="10" t="s">
        <v>125</v>
      </c>
      <c r="E89" s="10">
        <v>90</v>
      </c>
      <c r="F89" s="12"/>
      <c r="G89" s="12">
        <v>72.6</v>
      </c>
      <c r="H89" s="13">
        <f t="shared" si="1"/>
        <v>79.56</v>
      </c>
      <c r="I89" s="12">
        <v>9</v>
      </c>
      <c r="J89" s="12"/>
    </row>
    <row r="90" ht="28" customHeight="1" spans="1:10">
      <c r="A90" s="14" t="s">
        <v>134</v>
      </c>
      <c r="B90" s="11" t="s">
        <v>90</v>
      </c>
      <c r="C90" s="11" t="s">
        <v>124</v>
      </c>
      <c r="D90" s="10" t="s">
        <v>125</v>
      </c>
      <c r="E90" s="10">
        <v>87</v>
      </c>
      <c r="F90" s="12"/>
      <c r="G90" s="12">
        <v>74</v>
      </c>
      <c r="H90" s="13">
        <f t="shared" si="1"/>
        <v>79.2</v>
      </c>
      <c r="I90" s="12">
        <v>10</v>
      </c>
      <c r="J90" s="12"/>
    </row>
    <row r="91" ht="28" customHeight="1" spans="1:10">
      <c r="A91" s="14" t="s">
        <v>135</v>
      </c>
      <c r="B91" s="11" t="s">
        <v>90</v>
      </c>
      <c r="C91" s="11" t="s">
        <v>124</v>
      </c>
      <c r="D91" s="10" t="s">
        <v>125</v>
      </c>
      <c r="E91" s="10">
        <v>85</v>
      </c>
      <c r="F91" s="12"/>
      <c r="G91" s="12">
        <v>75</v>
      </c>
      <c r="H91" s="13">
        <f t="shared" si="1"/>
        <v>79</v>
      </c>
      <c r="I91" s="12">
        <v>11</v>
      </c>
      <c r="J91" s="12"/>
    </row>
    <row r="92" ht="28" customHeight="1" spans="1:10">
      <c r="A92" s="14" t="s">
        <v>136</v>
      </c>
      <c r="B92" s="11" t="s">
        <v>90</v>
      </c>
      <c r="C92" s="11" t="s">
        <v>124</v>
      </c>
      <c r="D92" s="10" t="s">
        <v>125</v>
      </c>
      <c r="E92" s="10">
        <v>86</v>
      </c>
      <c r="F92" s="12"/>
      <c r="G92" s="12">
        <v>73.8</v>
      </c>
      <c r="H92" s="13">
        <f t="shared" si="1"/>
        <v>78.68</v>
      </c>
      <c r="I92" s="12">
        <v>12</v>
      </c>
      <c r="J92" s="12"/>
    </row>
    <row r="93" ht="28" customHeight="1" spans="1:10">
      <c r="A93" s="14" t="s">
        <v>137</v>
      </c>
      <c r="B93" s="11" t="s">
        <v>90</v>
      </c>
      <c r="C93" s="11" t="s">
        <v>124</v>
      </c>
      <c r="D93" s="10" t="s">
        <v>125</v>
      </c>
      <c r="E93" s="10">
        <v>84</v>
      </c>
      <c r="F93" s="12"/>
      <c r="G93" s="12">
        <v>74.4</v>
      </c>
      <c r="H93" s="13">
        <f t="shared" si="1"/>
        <v>78.24</v>
      </c>
      <c r="I93" s="12">
        <v>13</v>
      </c>
      <c r="J93" s="12"/>
    </row>
    <row r="94" ht="28" customHeight="1" spans="1:10">
      <c r="A94" s="14" t="s">
        <v>138</v>
      </c>
      <c r="B94" s="11" t="s">
        <v>90</v>
      </c>
      <c r="C94" s="11" t="s">
        <v>124</v>
      </c>
      <c r="D94" s="10" t="s">
        <v>125</v>
      </c>
      <c r="E94" s="10">
        <v>85</v>
      </c>
      <c r="F94" s="12"/>
      <c r="G94" s="12">
        <v>73.2</v>
      </c>
      <c r="H94" s="13">
        <f t="shared" si="1"/>
        <v>77.92</v>
      </c>
      <c r="I94" s="12">
        <v>14</v>
      </c>
      <c r="J94" s="12"/>
    </row>
    <row r="95" ht="28" customHeight="1" spans="1:10">
      <c r="A95" s="14" t="s">
        <v>139</v>
      </c>
      <c r="B95" s="11" t="s">
        <v>90</v>
      </c>
      <c r="C95" s="11" t="s">
        <v>124</v>
      </c>
      <c r="D95" s="10" t="s">
        <v>125</v>
      </c>
      <c r="E95" s="10">
        <v>85</v>
      </c>
      <c r="F95" s="12"/>
      <c r="G95" s="12">
        <v>72.2</v>
      </c>
      <c r="H95" s="13">
        <f t="shared" si="1"/>
        <v>77.32</v>
      </c>
      <c r="I95" s="12">
        <v>15</v>
      </c>
      <c r="J95" s="12"/>
    </row>
    <row r="96" ht="28" customHeight="1" spans="1:10">
      <c r="A96" s="14" t="s">
        <v>140</v>
      </c>
      <c r="B96" s="11" t="s">
        <v>90</v>
      </c>
      <c r="C96" s="11" t="s">
        <v>124</v>
      </c>
      <c r="D96" s="10" t="s">
        <v>125</v>
      </c>
      <c r="E96" s="10">
        <v>84</v>
      </c>
      <c r="F96" s="12"/>
      <c r="G96" s="12">
        <v>71.2</v>
      </c>
      <c r="H96" s="13">
        <f t="shared" si="1"/>
        <v>76.32</v>
      </c>
      <c r="I96" s="12">
        <v>16</v>
      </c>
      <c r="J96" s="12"/>
    </row>
    <row r="97" ht="28" customHeight="1" spans="1:10">
      <c r="A97" s="14" t="s">
        <v>141</v>
      </c>
      <c r="B97" s="11" t="s">
        <v>90</v>
      </c>
      <c r="C97" s="11" t="s">
        <v>124</v>
      </c>
      <c r="D97" s="10" t="s">
        <v>125</v>
      </c>
      <c r="E97" s="10">
        <v>86</v>
      </c>
      <c r="F97" s="12"/>
      <c r="G97" s="12">
        <v>0</v>
      </c>
      <c r="H97" s="13">
        <f t="shared" si="1"/>
        <v>34.4</v>
      </c>
      <c r="I97" s="12">
        <v>17</v>
      </c>
      <c r="J97" s="12"/>
    </row>
    <row r="98" ht="28" customHeight="1" spans="1:10">
      <c r="A98" s="14" t="s">
        <v>142</v>
      </c>
      <c r="B98" s="11" t="s">
        <v>90</v>
      </c>
      <c r="C98" s="11" t="s">
        <v>143</v>
      </c>
      <c r="D98" s="10" t="s">
        <v>144</v>
      </c>
      <c r="E98" s="10">
        <v>76</v>
      </c>
      <c r="F98" s="12">
        <v>69.4</v>
      </c>
      <c r="G98" s="12">
        <v>77.8</v>
      </c>
      <c r="H98" s="13">
        <f t="shared" ref="H98:H108" si="2">0.3*E98+0.4*F98+0.3*G98</f>
        <v>73.9</v>
      </c>
      <c r="I98" s="12">
        <v>1</v>
      </c>
      <c r="J98" s="12" t="s">
        <v>15</v>
      </c>
    </row>
    <row r="99" ht="28" customHeight="1" spans="1:10">
      <c r="A99" s="14" t="s">
        <v>145</v>
      </c>
      <c r="B99" s="11" t="s">
        <v>90</v>
      </c>
      <c r="C99" s="11" t="s">
        <v>143</v>
      </c>
      <c r="D99" s="10" t="s">
        <v>144</v>
      </c>
      <c r="E99" s="10">
        <v>76</v>
      </c>
      <c r="F99" s="12">
        <v>69.2</v>
      </c>
      <c r="G99" s="12">
        <v>76.6</v>
      </c>
      <c r="H99" s="13">
        <f t="shared" si="2"/>
        <v>73.46</v>
      </c>
      <c r="I99" s="12">
        <v>2</v>
      </c>
      <c r="J99" s="12" t="s">
        <v>15</v>
      </c>
    </row>
    <row r="100" ht="28" customHeight="1" spans="1:10">
      <c r="A100" s="14" t="s">
        <v>146</v>
      </c>
      <c r="B100" s="11" t="s">
        <v>90</v>
      </c>
      <c r="C100" s="11" t="s">
        <v>143</v>
      </c>
      <c r="D100" s="10" t="s">
        <v>144</v>
      </c>
      <c r="E100" s="10">
        <v>77</v>
      </c>
      <c r="F100" s="12">
        <v>64</v>
      </c>
      <c r="G100" s="12">
        <v>77.4</v>
      </c>
      <c r="H100" s="13">
        <f t="shared" si="2"/>
        <v>71.92</v>
      </c>
      <c r="I100" s="12">
        <v>3</v>
      </c>
      <c r="J100" s="12"/>
    </row>
    <row r="101" ht="28" customHeight="1" spans="1:10">
      <c r="A101" s="14" t="s">
        <v>147</v>
      </c>
      <c r="B101" s="11" t="s">
        <v>90</v>
      </c>
      <c r="C101" s="11" t="s">
        <v>143</v>
      </c>
      <c r="D101" s="10" t="s">
        <v>144</v>
      </c>
      <c r="E101" s="10">
        <v>77.5</v>
      </c>
      <c r="F101" s="12">
        <v>64.6</v>
      </c>
      <c r="G101" s="12">
        <v>69.6</v>
      </c>
      <c r="H101" s="13">
        <f t="shared" si="2"/>
        <v>69.97</v>
      </c>
      <c r="I101" s="12">
        <v>4</v>
      </c>
      <c r="J101" s="12"/>
    </row>
    <row r="102" ht="28" customHeight="1" spans="1:10">
      <c r="A102" s="14" t="s">
        <v>148</v>
      </c>
      <c r="B102" s="11" t="s">
        <v>90</v>
      </c>
      <c r="C102" s="11" t="s">
        <v>143</v>
      </c>
      <c r="D102" s="10" t="s">
        <v>144</v>
      </c>
      <c r="E102" s="10">
        <v>75</v>
      </c>
      <c r="F102" s="12">
        <v>66.6</v>
      </c>
      <c r="G102" s="12">
        <v>0</v>
      </c>
      <c r="H102" s="13">
        <f t="shared" si="2"/>
        <v>49.14</v>
      </c>
      <c r="I102" s="12" t="s">
        <v>51</v>
      </c>
      <c r="J102" s="12"/>
    </row>
    <row r="103" ht="28" customHeight="1" spans="1:10">
      <c r="A103" s="14" t="s">
        <v>149</v>
      </c>
      <c r="B103" s="11" t="s">
        <v>90</v>
      </c>
      <c r="C103" s="11" t="s">
        <v>150</v>
      </c>
      <c r="D103" s="10" t="s">
        <v>151</v>
      </c>
      <c r="E103" s="10">
        <v>82</v>
      </c>
      <c r="F103" s="12">
        <v>78.2</v>
      </c>
      <c r="G103" s="12">
        <v>84</v>
      </c>
      <c r="H103" s="13">
        <f t="shared" si="2"/>
        <v>81.08</v>
      </c>
      <c r="I103" s="12">
        <v>1</v>
      </c>
      <c r="J103" s="12" t="s">
        <v>15</v>
      </c>
    </row>
    <row r="104" ht="28" customHeight="1" spans="1:10">
      <c r="A104" s="14" t="s">
        <v>152</v>
      </c>
      <c r="B104" s="11" t="s">
        <v>90</v>
      </c>
      <c r="C104" s="11" t="s">
        <v>150</v>
      </c>
      <c r="D104" s="10" t="s">
        <v>151</v>
      </c>
      <c r="E104" s="10">
        <v>72</v>
      </c>
      <c r="F104" s="12">
        <v>85.8</v>
      </c>
      <c r="G104" s="12">
        <v>80.8</v>
      </c>
      <c r="H104" s="13">
        <f t="shared" si="2"/>
        <v>80.16</v>
      </c>
      <c r="I104" s="12">
        <v>2</v>
      </c>
      <c r="J104" s="12"/>
    </row>
    <row r="105" ht="28" customHeight="1" spans="1:10">
      <c r="A105" s="14" t="s">
        <v>153</v>
      </c>
      <c r="B105" s="11" t="s">
        <v>90</v>
      </c>
      <c r="C105" s="11" t="s">
        <v>150</v>
      </c>
      <c r="D105" s="10" t="s">
        <v>151</v>
      </c>
      <c r="E105" s="10">
        <v>74</v>
      </c>
      <c r="F105" s="12">
        <v>84.8</v>
      </c>
      <c r="G105" s="12">
        <v>0</v>
      </c>
      <c r="H105" s="13">
        <f t="shared" si="2"/>
        <v>56.12</v>
      </c>
      <c r="I105" s="12" t="s">
        <v>51</v>
      </c>
      <c r="J105" s="12"/>
    </row>
    <row r="106" ht="28" customHeight="1" spans="1:10">
      <c r="A106" s="14" t="s">
        <v>154</v>
      </c>
      <c r="B106" s="11" t="s">
        <v>90</v>
      </c>
      <c r="C106" s="11" t="s">
        <v>150</v>
      </c>
      <c r="D106" s="10" t="s">
        <v>155</v>
      </c>
      <c r="E106" s="10">
        <v>78</v>
      </c>
      <c r="F106" s="12">
        <v>81.6</v>
      </c>
      <c r="G106" s="12">
        <v>84.4</v>
      </c>
      <c r="H106" s="13">
        <f t="shared" si="2"/>
        <v>81.36</v>
      </c>
      <c r="I106" s="12">
        <v>1</v>
      </c>
      <c r="J106" s="12" t="s">
        <v>15</v>
      </c>
    </row>
    <row r="107" ht="28" customHeight="1" spans="1:10">
      <c r="A107" s="14" t="s">
        <v>156</v>
      </c>
      <c r="B107" s="11" t="s">
        <v>90</v>
      </c>
      <c r="C107" s="11" t="s">
        <v>150</v>
      </c>
      <c r="D107" s="10" t="s">
        <v>155</v>
      </c>
      <c r="E107" s="10">
        <v>77</v>
      </c>
      <c r="F107" s="12">
        <v>80.4</v>
      </c>
      <c r="G107" s="12">
        <v>79.2</v>
      </c>
      <c r="H107" s="13">
        <f t="shared" si="2"/>
        <v>79.02</v>
      </c>
      <c r="I107" s="12">
        <v>2</v>
      </c>
      <c r="J107" s="12"/>
    </row>
    <row r="108" ht="28" customHeight="1" spans="1:10">
      <c r="A108" s="14" t="s">
        <v>157</v>
      </c>
      <c r="B108" s="11" t="s">
        <v>90</v>
      </c>
      <c r="C108" s="11" t="s">
        <v>150</v>
      </c>
      <c r="D108" s="10" t="s">
        <v>155</v>
      </c>
      <c r="E108" s="10">
        <v>75</v>
      </c>
      <c r="F108" s="12">
        <v>68.4</v>
      </c>
      <c r="G108" s="12">
        <v>81.4</v>
      </c>
      <c r="H108" s="13">
        <f t="shared" si="2"/>
        <v>74.28</v>
      </c>
      <c r="I108" s="12">
        <v>3</v>
      </c>
      <c r="J108" s="12"/>
    </row>
    <row r="109" ht="28" customHeight="1" spans="1:10">
      <c r="A109" s="14" t="s">
        <v>158</v>
      </c>
      <c r="B109" s="11" t="s">
        <v>90</v>
      </c>
      <c r="C109" s="11" t="s">
        <v>159</v>
      </c>
      <c r="D109" s="10" t="s">
        <v>160</v>
      </c>
      <c r="E109" s="10">
        <v>74</v>
      </c>
      <c r="F109" s="12"/>
      <c r="G109" s="12">
        <v>84.4</v>
      </c>
      <c r="H109" s="13">
        <f t="shared" ref="H109:H115" si="3">0.4*E109+0.6*G109</f>
        <v>80.24</v>
      </c>
      <c r="I109" s="12">
        <v>1</v>
      </c>
      <c r="J109" s="12" t="s">
        <v>15</v>
      </c>
    </row>
    <row r="110" ht="28" customHeight="1" spans="1:10">
      <c r="A110" s="14" t="s">
        <v>161</v>
      </c>
      <c r="B110" s="11" t="s">
        <v>90</v>
      </c>
      <c r="C110" s="11" t="s">
        <v>159</v>
      </c>
      <c r="D110" s="10" t="s">
        <v>160</v>
      </c>
      <c r="E110" s="10">
        <v>76</v>
      </c>
      <c r="F110" s="12"/>
      <c r="G110" s="12">
        <v>81.8</v>
      </c>
      <c r="H110" s="13">
        <f t="shared" si="3"/>
        <v>79.48</v>
      </c>
      <c r="I110" s="12">
        <v>2</v>
      </c>
      <c r="J110" s="12" t="s">
        <v>15</v>
      </c>
    </row>
    <row r="111" ht="28" customHeight="1" spans="1:10">
      <c r="A111" s="14" t="s">
        <v>162</v>
      </c>
      <c r="B111" s="11" t="s">
        <v>90</v>
      </c>
      <c r="C111" s="11" t="s">
        <v>159</v>
      </c>
      <c r="D111" s="10" t="s">
        <v>160</v>
      </c>
      <c r="E111" s="10">
        <v>69</v>
      </c>
      <c r="F111" s="12"/>
      <c r="G111" s="12">
        <v>81.2</v>
      </c>
      <c r="H111" s="13">
        <f t="shared" si="3"/>
        <v>76.32</v>
      </c>
      <c r="I111" s="12">
        <v>3</v>
      </c>
      <c r="J111" s="12"/>
    </row>
    <row r="112" ht="28" customHeight="1" spans="1:10">
      <c r="A112" s="14" t="s">
        <v>163</v>
      </c>
      <c r="B112" s="11" t="s">
        <v>90</v>
      </c>
      <c r="C112" s="11" t="s">
        <v>159</v>
      </c>
      <c r="D112" s="10" t="s">
        <v>160</v>
      </c>
      <c r="E112" s="10">
        <v>65</v>
      </c>
      <c r="F112" s="12"/>
      <c r="G112" s="12">
        <v>79.2</v>
      </c>
      <c r="H112" s="13">
        <f t="shared" si="3"/>
        <v>73.52</v>
      </c>
      <c r="I112" s="12">
        <v>4</v>
      </c>
      <c r="J112" s="12"/>
    </row>
    <row r="113" ht="28" customHeight="1" spans="1:10">
      <c r="A113" s="14" t="s">
        <v>164</v>
      </c>
      <c r="B113" s="11" t="s">
        <v>90</v>
      </c>
      <c r="C113" s="11" t="s">
        <v>159</v>
      </c>
      <c r="D113" s="10" t="s">
        <v>160</v>
      </c>
      <c r="E113" s="10">
        <v>65</v>
      </c>
      <c r="F113" s="12"/>
      <c r="G113" s="12">
        <v>77.4</v>
      </c>
      <c r="H113" s="13">
        <f t="shared" si="3"/>
        <v>72.44</v>
      </c>
      <c r="I113" s="12">
        <v>5</v>
      </c>
      <c r="J113" s="12"/>
    </row>
    <row r="114" ht="28" customHeight="1" spans="1:10">
      <c r="A114" s="14" t="s">
        <v>165</v>
      </c>
      <c r="B114" s="11" t="s">
        <v>90</v>
      </c>
      <c r="C114" s="11" t="s">
        <v>159</v>
      </c>
      <c r="D114" s="10" t="s">
        <v>160</v>
      </c>
      <c r="E114" s="10">
        <v>66</v>
      </c>
      <c r="F114" s="12"/>
      <c r="G114" s="12">
        <v>76.4</v>
      </c>
      <c r="H114" s="13">
        <f t="shared" si="3"/>
        <v>72.24</v>
      </c>
      <c r="I114" s="12">
        <v>6</v>
      </c>
      <c r="J114" s="12"/>
    </row>
    <row r="115" ht="28" customHeight="1" spans="1:10">
      <c r="A115" s="14" t="s">
        <v>166</v>
      </c>
      <c r="B115" s="11" t="s">
        <v>90</v>
      </c>
      <c r="C115" s="11" t="s">
        <v>159</v>
      </c>
      <c r="D115" s="10" t="s">
        <v>160</v>
      </c>
      <c r="E115" s="10">
        <v>65</v>
      </c>
      <c r="F115" s="12"/>
      <c r="G115" s="12">
        <v>72.6</v>
      </c>
      <c r="H115" s="13">
        <f t="shared" si="3"/>
        <v>69.56</v>
      </c>
      <c r="I115" s="12">
        <v>7</v>
      </c>
      <c r="J115" s="12"/>
    </row>
    <row r="116" ht="28" customHeight="1" spans="1:10">
      <c r="A116" s="14" t="s">
        <v>167</v>
      </c>
      <c r="B116" s="11" t="s">
        <v>90</v>
      </c>
      <c r="C116" s="11" t="s">
        <v>168</v>
      </c>
      <c r="D116" s="10" t="s">
        <v>169</v>
      </c>
      <c r="E116" s="10">
        <v>77</v>
      </c>
      <c r="F116" s="12">
        <v>72</v>
      </c>
      <c r="G116" s="12">
        <v>87.6</v>
      </c>
      <c r="H116" s="13">
        <f t="shared" ref="H116:H118" si="4">0.3*E116+0.4*F116+0.3*G116</f>
        <v>78.18</v>
      </c>
      <c r="I116" s="12">
        <v>1</v>
      </c>
      <c r="J116" s="12" t="s">
        <v>15</v>
      </c>
    </row>
    <row r="117" ht="28" customHeight="1" spans="1:10">
      <c r="A117" s="14" t="s">
        <v>170</v>
      </c>
      <c r="B117" s="11" t="s">
        <v>90</v>
      </c>
      <c r="C117" s="11" t="s">
        <v>168</v>
      </c>
      <c r="D117" s="10" t="s">
        <v>169</v>
      </c>
      <c r="E117" s="10">
        <v>74</v>
      </c>
      <c r="F117" s="12">
        <v>65.4</v>
      </c>
      <c r="G117" s="12">
        <v>79.6</v>
      </c>
      <c r="H117" s="13">
        <f t="shared" si="4"/>
        <v>72.24</v>
      </c>
      <c r="I117" s="12">
        <v>2</v>
      </c>
      <c r="J117" s="12"/>
    </row>
    <row r="118" ht="28" customHeight="1" spans="1:10">
      <c r="A118" s="14" t="s">
        <v>171</v>
      </c>
      <c r="B118" s="11" t="s">
        <v>90</v>
      </c>
      <c r="C118" s="11" t="s">
        <v>168</v>
      </c>
      <c r="D118" s="10" t="s">
        <v>169</v>
      </c>
      <c r="E118" s="10">
        <v>74</v>
      </c>
      <c r="F118" s="12">
        <v>74</v>
      </c>
      <c r="G118" s="12">
        <v>0</v>
      </c>
      <c r="H118" s="13">
        <f t="shared" si="4"/>
        <v>51.8</v>
      </c>
      <c r="I118" s="12" t="s">
        <v>51</v>
      </c>
      <c r="J118" s="12"/>
    </row>
  </sheetData>
  <autoFilter ref="A2:J118">
    <extLst/>
  </autoFilter>
  <mergeCells count="1">
    <mergeCell ref="A1:J1"/>
  </mergeCells>
  <pageMargins left="0.75" right="0.75" top="1" bottom="1" header="0.5" footer="0.5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哦</cp:lastModifiedBy>
  <dcterms:created xsi:type="dcterms:W3CDTF">2022-07-27T13:59:00Z</dcterms:created>
  <dcterms:modified xsi:type="dcterms:W3CDTF">2023-06-09T05:15:22Z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6ECA1D9425F74362A8D17D004A9EF87F</vt:lpwstr>
  </property>
  <property fmtid="{D5CDD505-2E9C-101B-9397-08002B2CF9AE}" pid="3" name="KSOProductBuildVer">
    <vt:lpwstr>2052-11.1.0.14309</vt:lpwstr>
  </property>
</Properties>
</file>